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<sst xmlns="http://schemas.openxmlformats.org/spreadsheetml/2006/main" count="242" uniqueCount="132">
  <si>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</si>
  <si>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</si>
  <si>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</si>
  <si>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</si>
  <si>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</si>
  <si>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</si>
  <si>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</si>
  <si>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</si>
  <si>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</si>
  <si>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</si>
  <si>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</si>
  <si>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</si>
  <si>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</si>
  <si>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</si>
  <si>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</si>
  <si>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</si>
  <si>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</si>
  <si>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</si>
  <si>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</si>
  <si>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</si>
  <si>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</si>
  <si>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</si>
  <si>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</si>
  <si>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</si>
  <si>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</si>
  <si>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</si>
  <si>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</si>
  <si>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</si>
  <si>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</si>
  <si>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</si>
  <si>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</si>
  <si>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</si>
  <si>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</si>
  <si>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</si>
  <si>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</si>
  <si>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</si>
  <si>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</si>
  <si>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</si>
  <si>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</si>
  <si>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</si>
  <si>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</si>
  <si>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</si>
  <si>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</si>
  <si>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</si>
  <si>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</si>
  <si>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</si>
  <si>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</si>
  <si>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</si>
  <si>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</si>
  <si>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</si>
  <si>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</si>
  <si>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</si>
  <si>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</si>
  <si>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</si>
  <si>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</si>
  <si>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</si>
  <si>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</si>
  <si>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</si>
  <si>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</si>
  <si>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</si>
  <si>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</si>
  <si>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</si>
  <si>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</si>
  <si>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</si>
  <si>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</si>
  <si>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</si>
  <si>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</si>
  <si>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</si>
  <si>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</si>
  <si>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</si>
  <si>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</si>
  <si>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</si>
  <si>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</si>
  <si>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</si>
  <si>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</si>
  <si>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</si>
  <si>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</si>
  <si>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</si>
  <si>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</si>
  <si>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</si>
  <si>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</si>
  <si>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</si>
  <si>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</si>
  <si>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</si>
  <si>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</si>
  <si>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</si>
  <si>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</si>
  <si>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</si>
  <si>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</si>
  <si>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</si>
  <si>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ул. Строителей 24 в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</si>
  <si>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</si>
  <si>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</si>
  <si>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</si>
  <si>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</si>
  <si>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</si>
  <si>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</si>
  <si>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</si>
  <si>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</si>
  <si>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</si>
  <si>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</si>
  <si>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Комплекс работ по проектированию и монтажу приборов учета тепловой 
энергии по системе отопления с согласованием проекта и сдачей узла учета в коммерческую эксплуатацию ресурсоснабжающей организации и установкой балансировочного клапана Ду100 - 50%</t>
  </si>
  <si>
    <t xml:space="preserve">Водоотведение в целях содержания общего имущества дома </t>
  </si>
  <si>
    <t>Замена стояка ливневой канализации (3 под., 1-ое расположение)</t>
  </si>
  <si>
    <t>Замена входной металлической двери</t>
  </si>
  <si>
    <t>Доставка земли</t>
  </si>
  <si>
    <t>Стоимость материалов и инструмента выданных для покраски забора, собственникам жилого дома</t>
  </si>
  <si>
    <t>Смена обделок из листовой стали (примыкания к вентиляционной шахте, наращивание фартука к машинному отделению)</t>
  </si>
  <si>
    <t>Замена внутридомового газового оборудования, замена крана на стояке: подъезд № 5 стояк № 2</t>
  </si>
  <si>
    <t>Техническое обслуживание внутридомового газового оборудования</t>
  </si>
  <si>
    <t>Изготовление, демонтаж и монтаж окон ПВХ (8 шт.) перегородки и входной группы (6-ой подъезд)</t>
  </si>
  <si>
    <t>Изготовление, демонтаж и монтаж окон ПВХ (8 шт), перегородки и 
входной группы (5-ый подъезд)</t>
  </si>
  <si>
    <t>Электромонтажные работы в 5, 6 подъездах и тамбурах (замена 
энергосберегающих светильников - 3 шт., выключателей - 3 шт. и кабеля  - 4 м)</t>
  </si>
  <si>
    <t>Кронирование и спил деревьев на детской площадке</t>
  </si>
  <si>
    <t>Ремонт м/п швов кв. 179, 107, 95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</si>
  <si>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</si>
  <si>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</si>
  <si>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</si>
  <si>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</si>
  <si>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</si>
  <si>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</si>
  <si>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</si>
  <si>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</si>
  <si>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</si>
  <si>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Замена аварийных кранов ХГВС (кв. 172)</t>
  </si>
  <si>
    <t>Замена аварийных кранов ХГВС (кв. 216)</t>
  </si>
  <si>
    <t>Замена участка стояка водоотведения (кв. 109, 119)</t>
  </si>
  <si>
    <t>Замена участка стояка водоотведения (кв. 204)</t>
  </si>
  <si>
    <t>Замена участка стояка канализации (кв. 191)</t>
  </si>
  <si>
    <t>Замена участка стояка канализации (кв. 151)</t>
  </si>
  <si>
    <t>Замена аварийных кранов ХГВС (кв. 211, 151,198)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</si>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</sst>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/>
      <protection/>
    </xf>
    <xf numFmtId="0" fontId="4" fillId="0" borderId="13" xfId="52" applyFont="1" applyFill="1" applyBorder="1">
      <alignment/>
      <protection/>
    </xf>
    <xf numFmtId="4" fontId="4" fillId="0" borderId="12" xfId="52" applyNumberFormat="1" applyFont="1" applyBorder="1" applyAlignment="1">
      <alignment wrapText="1"/>
      <protection/>
    </xf>
    <xf numFmtId="0" fontId="4" fillId="0" borderId="12" xfId="52" applyFont="1" applyBorder="1" applyAlignment="1">
      <alignment wrapText="1"/>
      <protection/>
    </xf>
    <xf numFmtId="0" fontId="4" fillId="0" borderId="18" xfId="52" applyFont="1" applyBorder="1">
      <alignment/>
      <protection/>
    </xf>
    <xf numFmtId="4" fontId="4" fillId="0" borderId="12" xfId="52" applyNumberFormat="1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3" xfId="52" applyFont="1" applyBorder="1">
      <alignment/>
      <protection/>
    </xf>
    <xf numFmtId="2" fontId="4" fillId="0" borderId="13" xfId="52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3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abSelected="1" zoomScaleSheetLayoutView="100" workbookViewId="0" topLeftCell="A1">
      <selection activeCell="F144" sqref="F14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4.7109375" style="1" customWidth="1"/>
  </cols>
  <sheetData>
    <row r="1" spans="1:4" ht="12.75" customHeight="1">
      <c r="A1" s="73"/>
      <c r="B1" s="73"/>
      <c r="C1" s="73"/>
      <c r="D1" s="74"/>
    </row>
    <row r="2" spans="1:4" ht="12.75" customHeight="1">
      <c r="A2" s="45" t="s">
        <v>0</v>
      </c>
      <c r="B2" s="45"/>
      <c r="C2" s="45"/>
      <c r="D2" s="45"/>
    </row>
    <row r="3" spans="1:4" ht="12.75" customHeight="1">
      <c r="A3" s="46" t="s">
        <v>99</v>
      </c>
      <c r="B3" s="46"/>
      <c r="C3" s="46"/>
      <c r="D3" s="46"/>
    </row>
    <row r="4" spans="1:4" ht="12.75" customHeight="1">
      <c r="A4" s="47" t="s">
        <v>57</v>
      </c>
      <c r="B4" s="48"/>
      <c r="C4" s="48"/>
      <c r="D4" s="49"/>
    </row>
    <row r="5" spans="1:4" ht="12.75" customHeight="1">
      <c r="A5" s="50" t="s">
        <v>56</v>
      </c>
      <c r="B5" s="51"/>
      <c r="C5" s="51"/>
      <c r="D5" s="52"/>
    </row>
    <row r="6" spans="1:4" ht="12.75" customHeight="1">
      <c r="A6" s="58" t="s">
        <v>131</v>
      </c>
      <c r="B6" s="59"/>
      <c r="C6" s="59"/>
      <c r="D6" s="60"/>
    </row>
    <row r="7" spans="1:4" ht="12.75" customHeight="1">
      <c r="A7" s="75" t="s">
        <v>90</v>
      </c>
      <c r="B7" s="46"/>
      <c r="C7" s="46"/>
      <c r="D7" s="76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117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118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119</v>
      </c>
    </row>
    <row r="14" spans="1:4" ht="12.75" customHeight="1">
      <c r="A14" s="61" t="s">
        <v>10</v>
      </c>
      <c r="B14" s="62"/>
      <c r="C14" s="62"/>
      <c r="D14" s="63"/>
    </row>
    <row r="15" spans="1:4" ht="12.75" customHeight="1">
      <c r="A15" s="64" t="s">
        <v>11</v>
      </c>
      <c r="B15" s="65"/>
      <c r="C15" s="65"/>
      <c r="D15" s="66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438620.92</v>
      </c>
    </row>
    <row r="17" spans="1:4" ht="12.75" customHeight="1">
      <c r="A17" s="8">
        <f>A16+1</f>
        <v>5</v>
      </c>
      <c r="B17" s="9" t="s">
        <v>12</v>
      </c>
      <c r="C17" s="73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438620.92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2334368.1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1189280.2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531438.23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613649.67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2345254.88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2330193.88</f>
        <v>2330193.88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15061</f>
        <v>15061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2345254.88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427734.13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427734.13</v>
      </c>
    </row>
    <row r="33" spans="1:4" ht="12.75" customHeight="1">
      <c r="A33" s="67" t="s">
        <v>54</v>
      </c>
      <c r="B33" s="68"/>
      <c r="C33" s="68"/>
      <c r="D33" s="69"/>
    </row>
    <row r="34" spans="1:4" ht="12.75" customHeight="1">
      <c r="A34" s="70" t="s">
        <v>27</v>
      </c>
      <c r="B34" s="71"/>
      <c r="C34" s="71"/>
      <c r="D34" s="72"/>
    </row>
    <row r="35" spans="1:4" ht="12.75" customHeight="1">
      <c r="A35" s="8">
        <f>A32+1</f>
        <v>21</v>
      </c>
      <c r="B35" s="16" t="s">
        <v>70</v>
      </c>
      <c r="C35" s="8" t="s">
        <v>37</v>
      </c>
      <c r="D35" s="10">
        <v>277802.39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54205.34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94</v>
      </c>
      <c r="C41" s="8" t="s">
        <v>37</v>
      </c>
      <c r="D41" s="10">
        <v>8130.8</v>
      </c>
    </row>
    <row r="42" spans="1:4" ht="12.75" customHeight="1">
      <c r="A42" s="8"/>
      <c r="B42" s="11" t="s">
        <v>120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93730.07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90342.24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17842.59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32071.5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100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127834.27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89</v>
      </c>
      <c r="C60" s="8" t="s">
        <v>37</v>
      </c>
      <c r="D60" s="10">
        <v>403829.81</v>
      </c>
    </row>
    <row r="61" spans="1:4" ht="12.75" customHeight="1">
      <c r="A61" s="8"/>
      <c r="B61" s="11" t="s">
        <v>74</v>
      </c>
      <c r="C61" s="8"/>
      <c r="D61" s="10"/>
    </row>
    <row r="62" spans="1:4" ht="12.75" customHeight="1">
      <c r="A62" s="8"/>
      <c r="B62" s="11" t="s">
        <v>75</v>
      </c>
      <c r="C62" s="8"/>
      <c r="D62" s="10"/>
    </row>
    <row r="63" spans="1:4" ht="12.75" customHeight="1">
      <c r="A63" s="8"/>
      <c r="B63" s="11" t="s">
        <v>76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115</v>
      </c>
      <c r="C66" s="8" t="s">
        <v>37</v>
      </c>
      <c r="D66" s="10">
        <v>19649.44</v>
      </c>
    </row>
    <row r="67" spans="1:4" ht="12.75" customHeight="1">
      <c r="A67" s="8"/>
      <c r="B67" s="9" t="s">
        <v>116</v>
      </c>
      <c r="C67" s="8"/>
      <c r="D67" s="10"/>
    </row>
    <row r="68" spans="1:4" ht="12.75" customHeight="1">
      <c r="A68" s="8">
        <f>A66+1</f>
        <v>29</v>
      </c>
      <c r="B68" s="19" t="s">
        <v>62</v>
      </c>
      <c r="C68" s="8" t="s">
        <v>37</v>
      </c>
      <c r="D68" s="10">
        <v>5194.68</v>
      </c>
    </row>
    <row r="69" spans="1:4" ht="12.75" customHeight="1">
      <c r="A69" s="8"/>
      <c r="B69" s="11" t="s">
        <v>63</v>
      </c>
      <c r="C69" s="8"/>
      <c r="D69" s="10"/>
    </row>
    <row r="70" spans="1:4" ht="12.75" customHeight="1">
      <c r="A70" s="8"/>
      <c r="B70" s="11" t="s">
        <v>82</v>
      </c>
      <c r="C70" s="8"/>
      <c r="D70" s="10"/>
    </row>
    <row r="71" spans="1:4" ht="12.75" customHeight="1">
      <c r="A71" s="8"/>
      <c r="B71" s="11" t="s">
        <v>83</v>
      </c>
      <c r="C71" s="8"/>
      <c r="D71" s="10"/>
    </row>
    <row r="72" spans="1:4" ht="12.75" customHeight="1">
      <c r="A72" s="8">
        <f>A68+1</f>
        <v>30</v>
      </c>
      <c r="B72" s="12" t="s">
        <v>65</v>
      </c>
      <c r="C72" s="8" t="s">
        <v>92</v>
      </c>
      <c r="D72" s="10">
        <v>0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31</v>
      </c>
      <c r="B74" s="12" t="s">
        <v>66</v>
      </c>
      <c r="C74" s="8" t="s">
        <v>92</v>
      </c>
      <c r="D74" s="10">
        <v>0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32</v>
      </c>
      <c r="B76" s="12" t="s">
        <v>64</v>
      </c>
      <c r="C76" s="8" t="s">
        <v>37</v>
      </c>
      <c r="D76" s="10">
        <v>5194.689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33</v>
      </c>
      <c r="B78" s="12" t="s">
        <v>67</v>
      </c>
      <c r="C78" s="8" t="s">
        <v>37</v>
      </c>
      <c r="D78" s="10">
        <v>579997.48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34</v>
      </c>
      <c r="B80" s="12" t="s">
        <v>68</v>
      </c>
      <c r="C80" s="8" t="s">
        <v>37</v>
      </c>
      <c r="D80" s="10">
        <v>33652.48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v>35</v>
      </c>
      <c r="B82" s="12" t="s">
        <v>102</v>
      </c>
      <c r="C82" s="8" t="s">
        <v>37</v>
      </c>
      <c r="D82" s="10">
        <v>17082.34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36</v>
      </c>
      <c r="B84" s="12" t="s">
        <v>95</v>
      </c>
      <c r="C84" s="8" t="s">
        <v>37</v>
      </c>
      <c r="D84" s="31">
        <v>13123.55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f>A84+1</f>
        <v>37</v>
      </c>
      <c r="B86" s="12" t="s">
        <v>96</v>
      </c>
      <c r="C86" s="8" t="s">
        <v>37</v>
      </c>
      <c r="D86" s="10">
        <v>63681.52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38</v>
      </c>
      <c r="B88" s="12" t="s">
        <v>97</v>
      </c>
      <c r="C88" s="8" t="s">
        <v>37</v>
      </c>
      <c r="D88" s="10">
        <v>21901.12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/>
      <c r="B90" s="9"/>
      <c r="C90" s="8"/>
      <c r="D90" s="10"/>
    </row>
    <row r="91" spans="1:4" ht="12.75" customHeight="1">
      <c r="A91" s="8"/>
      <c r="B91" s="9" t="s">
        <v>121</v>
      </c>
      <c r="C91" s="8" t="s">
        <v>37</v>
      </c>
      <c r="D91" s="10">
        <v>261035.51</v>
      </c>
    </row>
    <row r="92" spans="1:4" ht="12.75" customHeight="1">
      <c r="A92" s="8"/>
      <c r="B92" s="9" t="s">
        <v>122</v>
      </c>
      <c r="C92" s="8"/>
      <c r="D92" s="10"/>
    </row>
    <row r="93" spans="1:4" ht="12.75" customHeight="1">
      <c r="A93" s="8"/>
      <c r="B93" s="9" t="s">
        <v>123</v>
      </c>
      <c r="C93" s="8"/>
      <c r="D93" s="10"/>
    </row>
    <row r="94" spans="1:4" ht="12.75" customHeight="1">
      <c r="A94" s="8"/>
      <c r="B94" s="9" t="s">
        <v>61</v>
      </c>
      <c r="C94" s="8"/>
      <c r="D94" s="10"/>
    </row>
    <row r="95" spans="1:4" ht="12.75" customHeight="1">
      <c r="A95" s="8"/>
      <c r="B95" s="9"/>
      <c r="C95" s="8"/>
      <c r="D95" s="10"/>
    </row>
    <row r="96" spans="1:4" ht="12.75" customHeight="1">
      <c r="A96" s="17">
        <f>A88+1</f>
        <v>39</v>
      </c>
      <c r="B96" s="18" t="s">
        <v>53</v>
      </c>
      <c r="C96" s="17" t="s">
        <v>37</v>
      </c>
      <c r="D96" s="26">
        <f>SUM(D97:D117)</f>
        <v>549415.46</v>
      </c>
    </row>
    <row r="97" spans="1:4" ht="12.75" customHeight="1">
      <c r="A97" s="35">
        <v>1</v>
      </c>
      <c r="B97" s="38" t="s">
        <v>101</v>
      </c>
      <c r="C97" s="33" t="s">
        <v>92</v>
      </c>
      <c r="D97" s="32">
        <v>69087.24</v>
      </c>
    </row>
    <row r="98" spans="1:4" ht="12.75" customHeight="1">
      <c r="A98" s="35">
        <v>2</v>
      </c>
      <c r="B98" s="36" t="s">
        <v>130</v>
      </c>
      <c r="C98" s="33" t="s">
        <v>92</v>
      </c>
      <c r="D98" s="44">
        <v>3150.66</v>
      </c>
    </row>
    <row r="99" spans="1:4" ht="12.75" customHeight="1">
      <c r="A99" s="35">
        <v>3</v>
      </c>
      <c r="B99" s="40" t="s">
        <v>129</v>
      </c>
      <c r="C99" s="33" t="s">
        <v>92</v>
      </c>
      <c r="D99" s="41">
        <v>1465.99</v>
      </c>
    </row>
    <row r="100" spans="1:4" ht="12.75" customHeight="1">
      <c r="A100" s="35">
        <v>4</v>
      </c>
      <c r="B100" s="37" t="s">
        <v>103</v>
      </c>
      <c r="C100" s="33" t="s">
        <v>92</v>
      </c>
      <c r="D100" s="32">
        <v>19526.63</v>
      </c>
    </row>
    <row r="101" spans="1:4" ht="12.75" customHeight="1">
      <c r="A101" s="35">
        <v>5</v>
      </c>
      <c r="B101" s="43" t="s">
        <v>104</v>
      </c>
      <c r="C101" s="33" t="s">
        <v>92</v>
      </c>
      <c r="D101" s="41">
        <v>21890</v>
      </c>
    </row>
    <row r="102" spans="1:4" ht="12.75" customHeight="1">
      <c r="A102" s="35">
        <v>6</v>
      </c>
      <c r="B102" s="42" t="s">
        <v>105</v>
      </c>
      <c r="C102" s="33" t="s">
        <v>92</v>
      </c>
      <c r="D102" s="41">
        <v>7580</v>
      </c>
    </row>
    <row r="103" spans="1:4" ht="12.75" customHeight="1">
      <c r="A103" s="35">
        <v>7</v>
      </c>
      <c r="B103" s="38" t="s">
        <v>106</v>
      </c>
      <c r="C103" s="33" t="s">
        <v>92</v>
      </c>
      <c r="D103" s="32">
        <v>3746.4</v>
      </c>
    </row>
    <row r="104" spans="1:4" ht="12.75" customHeight="1">
      <c r="A104" s="35">
        <v>8</v>
      </c>
      <c r="B104" s="38" t="s">
        <v>128</v>
      </c>
      <c r="C104" s="33" t="s">
        <v>92</v>
      </c>
      <c r="D104" s="32">
        <v>1611.32</v>
      </c>
    </row>
    <row r="105" spans="1:4" ht="12.75" customHeight="1">
      <c r="A105" s="35">
        <v>9</v>
      </c>
      <c r="B105" s="38" t="s">
        <v>107</v>
      </c>
      <c r="C105" s="33" t="s">
        <v>92</v>
      </c>
      <c r="D105" s="32">
        <v>2634.24</v>
      </c>
    </row>
    <row r="106" spans="1:4" ht="12.75" customHeight="1">
      <c r="A106" s="35">
        <v>10</v>
      </c>
      <c r="B106" s="40" t="s">
        <v>127</v>
      </c>
      <c r="C106" s="33" t="s">
        <v>92</v>
      </c>
      <c r="D106" s="32">
        <v>1260.54</v>
      </c>
    </row>
    <row r="107" spans="1:4" ht="12.75" customHeight="1">
      <c r="A107" s="35">
        <v>11</v>
      </c>
      <c r="B107" s="39" t="s">
        <v>126</v>
      </c>
      <c r="C107" s="33" t="s">
        <v>92</v>
      </c>
      <c r="D107" s="32">
        <v>2891.94</v>
      </c>
    </row>
    <row r="108" spans="1:4" ht="12.75" customHeight="1">
      <c r="A108" s="35">
        <v>12</v>
      </c>
      <c r="B108" s="38" t="s">
        <v>108</v>
      </c>
      <c r="C108" s="33" t="s">
        <v>92</v>
      </c>
      <c r="D108" s="32">
        <v>3842.69</v>
      </c>
    </row>
    <row r="109" spans="1:4" ht="12.75" customHeight="1">
      <c r="A109" s="35">
        <v>13</v>
      </c>
      <c r="B109" s="39" t="s">
        <v>109</v>
      </c>
      <c r="C109" s="33" t="s">
        <v>92</v>
      </c>
      <c r="D109" s="32">
        <v>37365.2</v>
      </c>
    </row>
    <row r="110" spans="1:4" ht="12.75" customHeight="1">
      <c r="A110" s="35">
        <v>14</v>
      </c>
      <c r="B110" s="38" t="s">
        <v>110</v>
      </c>
      <c r="C110" s="33" t="s">
        <v>92</v>
      </c>
      <c r="D110" s="32">
        <v>126058.92</v>
      </c>
    </row>
    <row r="111" spans="1:4" ht="12.75" customHeight="1">
      <c r="A111" s="35">
        <v>15</v>
      </c>
      <c r="B111" s="38" t="s">
        <v>111</v>
      </c>
      <c r="C111" s="33" t="s">
        <v>92</v>
      </c>
      <c r="D111" s="32">
        <v>126058.92</v>
      </c>
    </row>
    <row r="112" spans="1:4" ht="12.75" customHeight="1">
      <c r="A112" s="35">
        <v>16</v>
      </c>
      <c r="B112" s="37" t="s">
        <v>112</v>
      </c>
      <c r="C112" s="33" t="s">
        <v>92</v>
      </c>
      <c r="D112" s="32">
        <v>4620.95</v>
      </c>
    </row>
    <row r="113" spans="1:4" ht="12.75" customHeight="1">
      <c r="A113" s="35">
        <v>17</v>
      </c>
      <c r="B113" s="36" t="s">
        <v>125</v>
      </c>
      <c r="C113" s="33" t="s">
        <v>92</v>
      </c>
      <c r="D113" s="32">
        <v>605.58</v>
      </c>
    </row>
    <row r="114" spans="1:4" ht="12.75" customHeight="1">
      <c r="A114" s="35">
        <v>18</v>
      </c>
      <c r="B114" s="37" t="s">
        <v>113</v>
      </c>
      <c r="C114" s="33" t="s">
        <v>92</v>
      </c>
      <c r="D114" s="32">
        <v>89388.75</v>
      </c>
    </row>
    <row r="115" spans="1:4" ht="12.75" customHeight="1">
      <c r="A115" s="35">
        <v>19</v>
      </c>
      <c r="B115" s="36" t="s">
        <v>124</v>
      </c>
      <c r="C115" s="33" t="s">
        <v>92</v>
      </c>
      <c r="D115" s="32">
        <v>1153.61</v>
      </c>
    </row>
    <row r="116" spans="1:4" ht="12.75" customHeight="1">
      <c r="A116" s="35">
        <v>20</v>
      </c>
      <c r="B116" s="36" t="s">
        <v>114</v>
      </c>
      <c r="C116" s="33" t="s">
        <v>92</v>
      </c>
      <c r="D116" s="32">
        <v>14780.88</v>
      </c>
    </row>
    <row r="117" spans="1:4" ht="12.75" customHeight="1">
      <c r="A117" s="35">
        <v>21</v>
      </c>
      <c r="B117" s="34" t="s">
        <v>91</v>
      </c>
      <c r="C117" s="33" t="s">
        <v>92</v>
      </c>
      <c r="D117" s="32">
        <v>10695</v>
      </c>
    </row>
    <row r="118" spans="1:4" ht="12.75" customHeight="1">
      <c r="A118" s="35"/>
      <c r="B118" s="77"/>
      <c r="C118" s="33"/>
      <c r="D118" s="78"/>
    </row>
    <row r="119" spans="1:4" ht="12.75" customHeight="1">
      <c r="A119" s="8">
        <f>A96+1</f>
        <v>40</v>
      </c>
      <c r="B119" s="53" t="s">
        <v>28</v>
      </c>
      <c r="C119" s="54"/>
      <c r="D119" s="55"/>
    </row>
    <row r="120" spans="1:4" ht="12.75" customHeight="1">
      <c r="A120" s="8"/>
      <c r="B120" s="21" t="s">
        <v>29</v>
      </c>
      <c r="C120" s="8" t="s">
        <v>98</v>
      </c>
      <c r="D120" s="15">
        <v>0</v>
      </c>
    </row>
    <row r="121" spans="1:4" ht="12.75" customHeight="1">
      <c r="A121" s="8"/>
      <c r="B121" s="21" t="s">
        <v>30</v>
      </c>
      <c r="C121" s="8" t="s">
        <v>98</v>
      </c>
      <c r="D121" s="15">
        <v>0</v>
      </c>
    </row>
    <row r="122" spans="1:4" ht="12.75" customHeight="1">
      <c r="A122" s="8"/>
      <c r="B122" s="21" t="s">
        <v>31</v>
      </c>
      <c r="C122" s="8" t="s">
        <v>98</v>
      </c>
      <c r="D122" s="15">
        <v>0</v>
      </c>
    </row>
    <row r="123" spans="1:4" ht="12.75" customHeight="1">
      <c r="A123" s="8"/>
      <c r="B123" s="21" t="s">
        <v>32</v>
      </c>
      <c r="C123" s="8" t="s">
        <v>37</v>
      </c>
      <c r="D123" s="15">
        <v>0</v>
      </c>
    </row>
    <row r="124" spans="1:4" ht="12.75" customHeight="1">
      <c r="A124" s="24">
        <f>A119+1</f>
        <v>41</v>
      </c>
      <c r="B124" s="14" t="s">
        <v>33</v>
      </c>
      <c r="C124" s="14"/>
      <c r="D124" s="20"/>
    </row>
    <row r="125" spans="1:4" ht="12.75" customHeight="1">
      <c r="A125" s="13"/>
      <c r="B125" s="22" t="s">
        <v>48</v>
      </c>
      <c r="C125" s="25" t="s">
        <v>37</v>
      </c>
      <c r="D125" s="27">
        <f>D126+D127</f>
        <v>159237.95</v>
      </c>
    </row>
    <row r="126" spans="1:4" ht="12.75" customHeight="1">
      <c r="A126" s="8"/>
      <c r="B126" s="21" t="s">
        <v>25</v>
      </c>
      <c r="C126" s="25"/>
      <c r="D126" s="10">
        <v>0</v>
      </c>
    </row>
    <row r="127" spans="1:4" ht="12.75" customHeight="1">
      <c r="A127" s="13"/>
      <c r="B127" s="21" t="s">
        <v>26</v>
      </c>
      <c r="C127" s="25"/>
      <c r="D127" s="10">
        <v>159237.95</v>
      </c>
    </row>
    <row r="128" spans="1:4" ht="12.75" customHeight="1">
      <c r="A128" s="8"/>
      <c r="B128" s="21" t="s">
        <v>49</v>
      </c>
      <c r="C128" s="25" t="s">
        <v>37</v>
      </c>
      <c r="D128" s="27">
        <f>D129+D130</f>
        <v>179941.5</v>
      </c>
    </row>
    <row r="129" spans="1:4" ht="12.75" customHeight="1">
      <c r="A129" s="13"/>
      <c r="B129" s="21" t="s">
        <v>25</v>
      </c>
      <c r="C129" s="8"/>
      <c r="D129" s="10">
        <v>0</v>
      </c>
    </row>
    <row r="130" spans="1:4" ht="12.75" customHeight="1">
      <c r="A130" s="8"/>
      <c r="B130" s="21" t="s">
        <v>26</v>
      </c>
      <c r="C130" s="8"/>
      <c r="D130" s="10">
        <f>D137+D147</f>
        <v>179941.5</v>
      </c>
    </row>
    <row r="131" spans="1:4" ht="12.75" customHeight="1">
      <c r="A131" s="8">
        <f>A124+1</f>
        <v>42</v>
      </c>
      <c r="B131" s="56" t="s">
        <v>84</v>
      </c>
      <c r="C131" s="56"/>
      <c r="D131" s="57"/>
    </row>
    <row r="132" spans="1:4" ht="12.75" customHeight="1">
      <c r="A132" s="8"/>
      <c r="B132" s="23" t="s">
        <v>87</v>
      </c>
      <c r="C132" s="8"/>
      <c r="D132" s="10"/>
    </row>
    <row r="133" spans="1:4" ht="12.75" customHeight="1">
      <c r="A133" s="8"/>
      <c r="B133" s="21" t="s">
        <v>34</v>
      </c>
      <c r="C133" s="8" t="s">
        <v>85</v>
      </c>
      <c r="D133" s="10"/>
    </row>
    <row r="134" spans="1:4" ht="12.75" customHeight="1">
      <c r="A134" s="8"/>
      <c r="B134" s="21" t="s">
        <v>35</v>
      </c>
      <c r="C134" s="8" t="s">
        <v>85</v>
      </c>
      <c r="D134" s="10">
        <v>10399.08</v>
      </c>
    </row>
    <row r="135" spans="1:4" ht="12.75" customHeight="1">
      <c r="A135" s="8"/>
      <c r="B135" s="21" t="s">
        <v>36</v>
      </c>
      <c r="C135" s="8" t="s">
        <v>37</v>
      </c>
      <c r="D135" s="10">
        <v>361080.48</v>
      </c>
    </row>
    <row r="136" spans="1:4" ht="12.75" customHeight="1">
      <c r="A136" s="8"/>
      <c r="B136" s="21" t="s">
        <v>38</v>
      </c>
      <c r="C136" s="8" t="s">
        <v>37</v>
      </c>
      <c r="D136" s="10">
        <v>355949.28</v>
      </c>
    </row>
    <row r="137" spans="1:4" ht="12.75" customHeight="1">
      <c r="A137" s="8"/>
      <c r="B137" s="21" t="s">
        <v>39</v>
      </c>
      <c r="C137" s="8" t="s">
        <v>37</v>
      </c>
      <c r="D137" s="10">
        <v>85265.49</v>
      </c>
    </row>
    <row r="138" spans="1:4" ht="12.75" customHeight="1">
      <c r="A138" s="8"/>
      <c r="B138" s="21" t="s">
        <v>40</v>
      </c>
      <c r="C138" s="8" t="s">
        <v>37</v>
      </c>
      <c r="D138" s="10">
        <v>358481.59</v>
      </c>
    </row>
    <row r="139" spans="1:4" ht="12.75" customHeight="1">
      <c r="A139" s="8"/>
      <c r="B139" s="21" t="s">
        <v>41</v>
      </c>
      <c r="C139" s="8" t="s">
        <v>37</v>
      </c>
      <c r="D139" s="10">
        <v>350354.26</v>
      </c>
    </row>
    <row r="140" spans="1:4" ht="12.75" customHeight="1">
      <c r="A140" s="8"/>
      <c r="B140" s="21" t="s">
        <v>42</v>
      </c>
      <c r="C140" s="8" t="s">
        <v>37</v>
      </c>
      <c r="D140" s="10">
        <v>55217.17</v>
      </c>
    </row>
    <row r="141" spans="1:4" ht="12.75" customHeight="1">
      <c r="A141" s="8"/>
      <c r="B141" s="21" t="s">
        <v>93</v>
      </c>
      <c r="C141" s="8" t="s">
        <v>37</v>
      </c>
      <c r="D141" s="10">
        <v>0</v>
      </c>
    </row>
    <row r="142" spans="1:4" ht="12.75" customHeight="1">
      <c r="A142" s="8"/>
      <c r="B142" s="23" t="s">
        <v>86</v>
      </c>
      <c r="C142" s="8"/>
      <c r="D142" s="10"/>
    </row>
    <row r="143" spans="1:4" ht="12.75" customHeight="1">
      <c r="A143" s="8"/>
      <c r="B143" s="21" t="s">
        <v>34</v>
      </c>
      <c r="C143" s="8" t="s">
        <v>85</v>
      </c>
      <c r="D143" s="10"/>
    </row>
    <row r="144" spans="1:4" ht="12.75" customHeight="1">
      <c r="A144" s="8"/>
      <c r="B144" s="21" t="s">
        <v>35</v>
      </c>
      <c r="C144" s="8" t="s">
        <v>85</v>
      </c>
      <c r="D144" s="10">
        <v>17054.51</v>
      </c>
    </row>
    <row r="145" spans="1:4" ht="12.75" customHeight="1">
      <c r="A145" s="8"/>
      <c r="B145" s="21" t="s">
        <v>36</v>
      </c>
      <c r="C145" s="8" t="s">
        <v>37</v>
      </c>
      <c r="D145" s="10">
        <v>410180.33</v>
      </c>
    </row>
    <row r="146" spans="1:4" ht="12.75" customHeight="1">
      <c r="A146" s="8"/>
      <c r="B146" s="21" t="s">
        <v>38</v>
      </c>
      <c r="C146" s="8" t="s">
        <v>37</v>
      </c>
      <c r="D146" s="10">
        <v>397956.01</v>
      </c>
    </row>
    <row r="147" spans="1:4" ht="12.75" customHeight="1">
      <c r="A147" s="8"/>
      <c r="B147" s="21" t="s">
        <v>39</v>
      </c>
      <c r="C147" s="8" t="s">
        <v>37</v>
      </c>
      <c r="D147" s="10">
        <v>94676.01</v>
      </c>
    </row>
    <row r="148" spans="1:4" ht="12.75" customHeight="1">
      <c r="A148" s="8"/>
      <c r="B148" s="21" t="s">
        <v>40</v>
      </c>
      <c r="C148" s="8" t="s">
        <v>37</v>
      </c>
      <c r="D148" s="10">
        <v>391427.64</v>
      </c>
    </row>
    <row r="149" spans="1:4" ht="12.75" customHeight="1">
      <c r="A149" s="8"/>
      <c r="B149" s="21" t="s">
        <v>41</v>
      </c>
      <c r="C149" s="8" t="s">
        <v>37</v>
      </c>
      <c r="D149" s="10">
        <v>400602.19</v>
      </c>
    </row>
    <row r="150" spans="1:4" ht="12.75" customHeight="1">
      <c r="A150" s="8"/>
      <c r="B150" s="21" t="s">
        <v>42</v>
      </c>
      <c r="C150" s="8" t="s">
        <v>37</v>
      </c>
      <c r="D150" s="10">
        <v>69493.12</v>
      </c>
    </row>
    <row r="151" spans="1:4" ht="12.75" customHeight="1">
      <c r="A151" s="8"/>
      <c r="B151" s="21" t="s">
        <v>93</v>
      </c>
      <c r="C151" s="8" t="s">
        <v>37</v>
      </c>
      <c r="D151" s="10">
        <v>0</v>
      </c>
    </row>
    <row r="152" spans="1:4" ht="12.75" customHeight="1">
      <c r="A152" s="8">
        <f>1+A131</f>
        <v>43</v>
      </c>
      <c r="B152" s="53" t="s">
        <v>28</v>
      </c>
      <c r="C152" s="54"/>
      <c r="D152" s="55"/>
    </row>
    <row r="153" spans="1:4" ht="12.75" customHeight="1">
      <c r="A153" s="8"/>
      <c r="B153" s="21" t="s">
        <v>29</v>
      </c>
      <c r="C153" s="8" t="s">
        <v>98</v>
      </c>
      <c r="D153" s="15">
        <v>0</v>
      </c>
    </row>
    <row r="154" spans="1:4" ht="12.75" customHeight="1">
      <c r="A154" s="8"/>
      <c r="B154" s="21" t="s">
        <v>30</v>
      </c>
      <c r="C154" s="8" t="s">
        <v>98</v>
      </c>
      <c r="D154" s="15">
        <v>0</v>
      </c>
    </row>
    <row r="155" spans="1:4" ht="12.75" customHeight="1">
      <c r="A155" s="8"/>
      <c r="B155" s="21" t="s">
        <v>31</v>
      </c>
      <c r="C155" s="8" t="s">
        <v>98</v>
      </c>
      <c r="D155" s="15">
        <v>0</v>
      </c>
    </row>
    <row r="156" spans="1:4" ht="12.75" customHeight="1">
      <c r="A156" s="8"/>
      <c r="B156" s="21" t="s">
        <v>32</v>
      </c>
      <c r="C156" s="8" t="s">
        <v>37</v>
      </c>
      <c r="D156" s="15">
        <v>0</v>
      </c>
    </row>
    <row r="157" spans="1:4" ht="12.75" customHeight="1">
      <c r="A157" s="8">
        <f>A152+1</f>
        <v>44</v>
      </c>
      <c r="B157" s="53" t="s">
        <v>43</v>
      </c>
      <c r="C157" s="54"/>
      <c r="D157" s="55"/>
    </row>
    <row r="158" spans="1:4" ht="12.75" customHeight="1">
      <c r="A158" s="8"/>
      <c r="B158" s="21" t="s">
        <v>44</v>
      </c>
      <c r="C158" s="8" t="s">
        <v>98</v>
      </c>
      <c r="D158" s="15">
        <v>9</v>
      </c>
    </row>
    <row r="159" spans="1:4" ht="12.75" customHeight="1">
      <c r="A159" s="8"/>
      <c r="B159" s="21" t="s">
        <v>45</v>
      </c>
      <c r="C159" s="8" t="s">
        <v>98</v>
      </c>
      <c r="D159" s="15">
        <v>1</v>
      </c>
    </row>
    <row r="160" spans="1:4" ht="12.75" customHeight="1">
      <c r="A160" s="8"/>
      <c r="B160" s="21" t="s">
        <v>46</v>
      </c>
      <c r="C160" s="8" t="s">
        <v>37</v>
      </c>
      <c r="D160" s="10">
        <v>0</v>
      </c>
    </row>
    <row r="161" spans="1:4" ht="12.75" customHeight="1">
      <c r="A161" s="28"/>
      <c r="B161" s="29"/>
      <c r="C161" s="28"/>
      <c r="D161" s="30"/>
    </row>
    <row r="162" spans="1:4" ht="12.75" customHeight="1">
      <c r="A162" s="73"/>
      <c r="B162" s="73"/>
      <c r="C162" s="73"/>
      <c r="D162" s="74"/>
    </row>
    <row r="163" spans="1:4" ht="12.75" customHeight="1">
      <c r="A163" s="73"/>
      <c r="B163" s="73"/>
      <c r="C163" s="73"/>
      <c r="D163" s="74"/>
    </row>
    <row r="164" spans="1:4" ht="12.75" customHeight="1">
      <c r="A164" s="73"/>
      <c r="B164" s="73"/>
      <c r="C164" s="73"/>
      <c r="D164" s="74"/>
    </row>
    <row r="165" spans="1:4" ht="12.75" customHeight="1">
      <c r="A165" s="73"/>
      <c r="B165" s="73"/>
      <c r="C165" s="73"/>
      <c r="D165" s="74"/>
    </row>
    <row r="166" spans="1:4" ht="12.75" customHeight="1">
      <c r="A166" s="73"/>
      <c r="B166" s="73"/>
      <c r="C166" s="73"/>
      <c r="D166" s="74"/>
    </row>
    <row r="167" spans="1:4" ht="12.75" customHeight="1">
      <c r="A167" s="73"/>
      <c r="B167" s="73"/>
      <c r="C167" s="73"/>
      <c r="D167" s="74"/>
    </row>
    <row r="168" spans="1:4" ht="12.75" customHeight="1">
      <c r="A168" s="73"/>
      <c r="B168" s="73"/>
      <c r="C168" s="73"/>
      <c r="D168" s="74"/>
    </row>
    <row r="169" spans="1:4" ht="12.75" customHeight="1">
      <c r="A169" s="73"/>
      <c r="B169" s="73"/>
      <c r="C169" s="73"/>
      <c r="D169" s="74"/>
    </row>
    <row r="170" spans="1:4" ht="12.75" customHeight="1">
      <c r="A170" s="73"/>
      <c r="B170" s="73"/>
      <c r="C170" s="73"/>
      <c r="D170" s="74"/>
    </row>
    <row r="171" spans="1:4" ht="12.75" customHeight="1">
      <c r="A171" s="73"/>
      <c r="B171" s="73"/>
      <c r="C171" s="73"/>
      <c r="D171" s="74"/>
    </row>
    <row r="172" spans="1:4" ht="12.75" customHeight="1">
      <c r="A172" s="73"/>
      <c r="B172" s="73"/>
      <c r="C172" s="73"/>
      <c r="D172" s="74"/>
    </row>
    <row r="173" spans="1:4" ht="12.75" customHeight="1">
      <c r="A173" s="73"/>
      <c r="B173" s="73"/>
      <c r="C173" s="73"/>
      <c r="D173" s="74"/>
    </row>
    <row r="174" spans="1:4" ht="12.75" customHeight="1">
      <c r="A174" s="73"/>
      <c r="B174" s="73"/>
      <c r="C174" s="73"/>
      <c r="D174" s="74"/>
    </row>
    <row r="175" spans="1:4" ht="12.75" customHeight="1">
      <c r="A175" s="73"/>
      <c r="B175" s="73"/>
      <c r="C175" s="73"/>
      <c r="D175" s="74"/>
    </row>
    <row r="176" spans="1:4" ht="12.75" customHeight="1">
      <c r="A176" s="73"/>
      <c r="B176" s="73"/>
      <c r="C176" s="73"/>
      <c r="D176" s="74"/>
    </row>
    <row r="177" spans="1:4" ht="12.75" customHeight="1">
      <c r="A177" s="73"/>
      <c r="B177" s="73"/>
      <c r="C177" s="73"/>
      <c r="D177" s="74"/>
    </row>
    <row r="178" spans="1:4" ht="12.75" customHeight="1">
      <c r="A178" s="73"/>
      <c r="B178" s="73"/>
      <c r="C178" s="73"/>
      <c r="D178" s="74"/>
    </row>
    <row r="179" spans="1:4" ht="12.75" customHeight="1">
      <c r="A179" s="73"/>
      <c r="B179" s="73"/>
      <c r="C179" s="73"/>
      <c r="D179" s="74"/>
    </row>
    <row r="180" spans="1:4" ht="12.75" customHeight="1">
      <c r="A180" s="73"/>
      <c r="B180" s="73"/>
      <c r="C180" s="73"/>
      <c r="D180" s="74"/>
    </row>
    <row r="181" spans="1:4" ht="12.75" customHeight="1">
      <c r="A181" s="73"/>
      <c r="B181" s="73"/>
      <c r="C181" s="73"/>
      <c r="D181" s="74"/>
    </row>
    <row r="182" spans="1:4" ht="12.75" customHeight="1">
      <c r="A182" s="73"/>
      <c r="B182" s="73"/>
      <c r="C182" s="73"/>
      <c r="D182" s="74"/>
    </row>
    <row r="183" spans="1:4" ht="12.75" customHeight="1">
      <c r="A183" s="73"/>
      <c r="B183" s="73"/>
      <c r="C183" s="73"/>
      <c r="D183" s="74"/>
    </row>
    <row r="184" spans="1:4" ht="12.75" customHeight="1">
      <c r="A184" s="73"/>
      <c r="B184" s="73"/>
      <c r="C184" s="73"/>
      <c r="D184" s="74"/>
    </row>
    <row r="185" spans="1:4" ht="12.75" customHeight="1">
      <c r="A185" s="73"/>
      <c r="B185" s="73"/>
      <c r="C185" s="73"/>
      <c r="D185" s="74"/>
    </row>
    <row r="186" spans="1:4" ht="12.75" customHeight="1">
      <c r="A186" s="73"/>
      <c r="B186" s="73"/>
      <c r="C186" s="73"/>
      <c r="D186" s="74"/>
    </row>
    <row r="187" spans="1:4" ht="12.75" customHeight="1">
      <c r="A187" s="73"/>
      <c r="B187" s="73"/>
      <c r="C187" s="73"/>
      <c r="D187" s="74"/>
    </row>
    <row r="188" spans="1:4" ht="12.75" customHeight="1">
      <c r="A188" s="73"/>
      <c r="B188" s="73"/>
      <c r="C188" s="73"/>
      <c r="D188" s="74"/>
    </row>
    <row r="189" spans="1:4" ht="12.75" customHeight="1">
      <c r="A189" s="73"/>
      <c r="B189" s="73"/>
      <c r="C189" s="73"/>
      <c r="D189" s="74"/>
    </row>
    <row r="190" spans="1:4" ht="12.75" customHeight="1">
      <c r="A190" s="73"/>
      <c r="B190" s="73"/>
      <c r="C190" s="73"/>
      <c r="D190" s="74"/>
    </row>
    <row r="191" spans="1:4" ht="12.75" customHeight="1">
      <c r="A191" s="73"/>
      <c r="B191" s="73"/>
      <c r="C191" s="73"/>
      <c r="D191" s="74"/>
    </row>
    <row r="192" spans="1:4" ht="12.75" customHeight="1">
      <c r="A192" s="73"/>
      <c r="B192" s="73"/>
      <c r="C192" s="73"/>
      <c r="D192" s="74"/>
    </row>
    <row r="193" spans="1:4" ht="12.75" customHeight="1">
      <c r="A193" s="73"/>
      <c r="B193" s="73"/>
      <c r="C193" s="73"/>
      <c r="D193" s="74"/>
    </row>
    <row r="194" spans="1:4" ht="12.75" customHeight="1">
      <c r="A194" s="73"/>
      <c r="B194" s="73"/>
      <c r="C194" s="73"/>
      <c r="D194" s="74"/>
    </row>
    <row r="195" spans="1:4" ht="12.75" customHeight="1">
      <c r="A195" s="73"/>
      <c r="B195" s="73"/>
      <c r="C195" s="73"/>
      <c r="D195" s="74"/>
    </row>
    <row r="196" spans="1:4" ht="12.75" customHeight="1">
      <c r="A196" s="73"/>
      <c r="B196" s="73"/>
      <c r="C196" s="73"/>
      <c r="D196" s="74"/>
    </row>
    <row r="197" spans="1:4" ht="12.75" customHeight="1">
      <c r="A197" s="73"/>
      <c r="B197" s="73"/>
      <c r="C197" s="73"/>
      <c r="D197" s="74"/>
    </row>
    <row r="198" spans="1:4" ht="12.75" customHeight="1">
      <c r="A198" s="73"/>
      <c r="B198" s="73"/>
      <c r="C198" s="73"/>
      <c r="D198" s="74"/>
    </row>
    <row r="199" spans="1:4" ht="12.75" customHeight="1">
      <c r="A199" s="73"/>
      <c r="B199" s="73"/>
      <c r="C199" s="73"/>
      <c r="D199" s="74"/>
    </row>
    <row r="200" spans="1:4" ht="12.75" customHeight="1">
      <c r="A200" s="73"/>
      <c r="B200" s="73"/>
      <c r="C200" s="73"/>
      <c r="D200" s="74"/>
    </row>
    <row r="201" spans="1:4" ht="12.75" customHeight="1">
      <c r="A201" s="73"/>
      <c r="B201" s="73"/>
      <c r="C201" s="73"/>
      <c r="D201" s="74"/>
    </row>
    <row r="202" spans="1:4" ht="12.75" customHeight="1">
      <c r="A202" s="73"/>
      <c r="B202" s="73"/>
      <c r="C202" s="73"/>
      <c r="D202" s="74"/>
    </row>
    <row r="203" spans="1:4" ht="12.75" customHeight="1">
      <c r="A203" s="73"/>
      <c r="B203" s="73"/>
      <c r="C203" s="73"/>
      <c r="D203" s="74"/>
    </row>
    <row r="204" spans="1:4" ht="12.75" customHeight="1">
      <c r="A204" s="73"/>
      <c r="B204" s="73"/>
      <c r="C204" s="73"/>
      <c r="D204" s="74"/>
    </row>
    <row r="205" spans="1:4" ht="12.75" customHeight="1">
      <c r="A205" s="73"/>
      <c r="B205" s="73"/>
      <c r="C205" s="73"/>
      <c r="D205" s="74"/>
    </row>
    <row r="206" spans="1:4" ht="12.75" customHeight="1">
      <c r="A206" s="73"/>
      <c r="B206" s="73"/>
      <c r="C206" s="73"/>
      <c r="D206" s="74"/>
    </row>
    <row r="207" spans="1:4" ht="12.75" customHeight="1">
      <c r="A207" s="73"/>
      <c r="B207" s="73"/>
      <c r="C207" s="73"/>
      <c r="D207" s="74"/>
    </row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</sheetData>
  <sheetProtection/>
  <mergeCells count="14">
    <mergeCell ref="B152:D152"/>
    <mergeCell ref="B157:D157"/>
    <mergeCell ref="A6:D6"/>
    <mergeCell ref="A7:D7"/>
    <mergeCell ref="A14:D14"/>
    <mergeCell ref="A15:D15"/>
    <mergeCell ref="A33:D33"/>
    <mergeCell ref="A34:D34"/>
    <mergeCell ref="A2:D2"/>
    <mergeCell ref="A3:D3"/>
    <mergeCell ref="A4:D4"/>
    <mergeCell ref="A5:D5"/>
    <mergeCell ref="B119:D119"/>
    <mergeCell ref="B131:D1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2020-03-27T06:47:14Z</dcterms:modified>
  <cp:category/>
  <cp:version/>
  <cp:contentType/>
  <cp:contentStatus/>
</cp:coreProperties>
</file>