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<sst xmlns="http://schemas.openxmlformats.org/spreadsheetml/2006/main" count="219" uniqueCount="120">
  <si>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</si>
  <si>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</si>
  <si>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</si>
  <si>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</si>
  <si>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</si>
  <si>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</si>
  <si>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</si>
  <si>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</si>
  <si>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</si>
  <si>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</si>
  <si>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</si>
  <si>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</si>
  <si>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</si>
  <si>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</si>
  <si>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</si>
  <si>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</si>
  <si>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</si>
  <si>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</si>
  <si>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</si>
  <si>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</si>
  <si>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</si>
  <si>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</si>
  <si>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</si>
  <si>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</si>
  <si>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</si>
  <si>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</si>
  <si>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</si>
  <si>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</si>
  <si>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</si>
  <si>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</si>
  <si>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</si>
  <si>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</si>
  <si>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</si>
  <si>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</si>
  <si>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</si>
  <si>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</si>
  <si>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</si>
  <si>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</si>
  <si>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</si>
  <si>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</si>
  <si>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</si>
  <si>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</si>
  <si>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</si>
  <si>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</si>
  <si>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</si>
  <si>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</si>
  <si>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</si>
  <si>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</si>
  <si>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</si>
  <si>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</si>
  <si>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</si>
  <si>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</si>
  <si>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</si>
  <si>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</si>
  <si>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</si>
  <si>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</si>
  <si>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</si>
  <si>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</si>
  <si>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</si>
  <si>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</si>
  <si>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</si>
  <si>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</si>
  <si>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</si>
  <si>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</si>
  <si>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</si>
  <si>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</si>
  <si>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</si>
  <si>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</si>
  <si>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</si>
  <si>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</si>
  <si>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</si>
  <si>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</si>
  <si>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</si>
  <si>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</si>
  <si>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</si>
  <si>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</si>
  <si>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</si>
  <si>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</si>
  <si>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</si>
  <si>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</si>
  <si>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</si>
  <si>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</si>
  <si>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</si>
  <si>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</si>
  <si>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</si>
  <si>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</si>
  <si>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</si>
  <si>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</si>
  <si>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</si>
  <si>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</si>
  <si>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</si>
  <si>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</si>
  <si>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</si>
  <si>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</si>
  <si>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ул. Строителей 24 в</t>
  </si>
  <si>
    <t>Механизированная уборка придомовой территории</t>
  </si>
  <si>
    <t>руб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</si>
  <si>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</si>
  <si>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</si>
  <si>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</si>
  <si>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</si>
  <si>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</si>
  <si>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</si>
  <si>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</si>
  <si>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</si>
  <si>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Спил и кронирование деревьев у детской площадки</t>
  </si>
  <si>
    <t>Спил деревьев и ответвления от ствола (по заявлению кв. 110)</t>
  </si>
  <si>
    <t>Реконструкция инженерных сетей теплоснабжения  (проект)</t>
  </si>
  <si>
    <t>Монтаж распределительной сети труб отопления</t>
  </si>
  <si>
    <t xml:space="preserve">Установка информационных досок </t>
  </si>
  <si>
    <t>Устройство освещения узлов учета</t>
  </si>
  <si>
    <t>Ремонт межпанельных швов (кв. 131, 202)</t>
  </si>
  <si>
    <t>Замена участка стояка водоотведения (кв. 182)</t>
  </si>
  <si>
    <t>Комплекс работ по проектированию и монтажу приборов учета тепловой 
энергии по системе отопления с согласованием проекта и сдачей узла учета в коммерческую эксплуатацию ресурсоснабжающей организации и установкой балансировочного клапана Ду100 - 50%</t>
  </si>
  <si>
    <t>Замена участка стояка водоотведения (кв. 96)</t>
  </si>
  <si>
    <t>29.03.2019г.</t>
  </si>
  <si>
    <t>01.01.2018 г.</t>
  </si>
  <si>
    <t>31.12.2018 г.</t>
  </si>
  <si>
    <t xml:space="preserve">Водоотведение в целях содержания общего имущества дома </t>
  </si>
  <si>
    <t xml:space="preserve">                Отчет об исполнении договора управления 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</si>
</sst>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7" fillId="0" borderId="13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/>
      <protection/>
    </xf>
    <xf numFmtId="0" fontId="7" fillId="0" borderId="12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vertical="center" wrapText="1"/>
      <protection/>
    </xf>
    <xf numFmtId="4" fontId="7" fillId="0" borderId="12" xfId="52" applyNumberFormat="1" applyFont="1" applyBorder="1" applyAlignment="1">
      <alignment horizontal="center" vertical="center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7"/>
  <sheetViews>
    <sheetView tabSelected="1" zoomScaleSheetLayoutView="100" workbookViewId="0" topLeftCell="A13">
      <selection activeCell="E30" sqref="E30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6" width="11.7109375" style="0" bestFit="1" customWidth="1"/>
  </cols>
  <sheetData>
    <row r="1" ht="12.75" customHeight="1"/>
    <row r="2" spans="1:4" ht="12.75" customHeight="1">
      <c r="A2" s="60" t="s">
        <v>0</v>
      </c>
      <c r="B2" s="60"/>
      <c r="C2" s="60"/>
      <c r="D2" s="60"/>
    </row>
    <row r="3" spans="1:4" ht="12.75" customHeight="1">
      <c r="A3" s="61" t="s">
        <v>103</v>
      </c>
      <c r="B3" s="61"/>
      <c r="C3" s="61"/>
      <c r="D3" s="61"/>
    </row>
    <row r="4" spans="1:4" ht="12.75" customHeight="1">
      <c r="A4" s="62" t="s">
        <v>57</v>
      </c>
      <c r="B4" s="63"/>
      <c r="C4" s="63"/>
      <c r="D4" s="64"/>
    </row>
    <row r="5" spans="1:4" ht="12.75" customHeight="1">
      <c r="A5" s="65" t="s">
        <v>56</v>
      </c>
      <c r="B5" s="66"/>
      <c r="C5" s="66"/>
      <c r="D5" s="67"/>
    </row>
    <row r="6" spans="1:4" ht="12.75" customHeight="1">
      <c r="A6" s="42" t="s">
        <v>119</v>
      </c>
      <c r="B6" s="43"/>
      <c r="C6" s="43"/>
      <c r="D6" s="44"/>
    </row>
    <row r="7" spans="1:4" ht="12.75" customHeight="1">
      <c r="A7" s="45" t="s">
        <v>94</v>
      </c>
      <c r="B7" s="46"/>
      <c r="C7" s="46"/>
      <c r="D7" s="47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115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116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117</v>
      </c>
    </row>
    <row r="14" spans="1:4" ht="12.75" customHeight="1">
      <c r="A14" s="48" t="s">
        <v>10</v>
      </c>
      <c r="B14" s="49"/>
      <c r="C14" s="49"/>
      <c r="D14" s="50"/>
    </row>
    <row r="15" spans="1:4" ht="12.75" customHeight="1">
      <c r="A15" s="51" t="s">
        <v>11</v>
      </c>
      <c r="B15" s="52"/>
      <c r="C15" s="52"/>
      <c r="D15" s="53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7">
        <f>D17+D18</f>
        <v>435201.39</v>
      </c>
    </row>
    <row r="17" spans="1:4" ht="12.75" customHeight="1">
      <c r="A17" s="8">
        <f>A16+1</f>
        <v>5</v>
      </c>
      <c r="B17" s="9" t="s">
        <v>12</v>
      </c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435201.39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2574896.04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1465070.75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582205.58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527619.71</v>
      </c>
    </row>
    <row r="23" spans="1:6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2571476.51</v>
      </c>
      <c r="F23" s="1"/>
    </row>
    <row r="24" spans="1:4" ht="12.75" customHeight="1">
      <c r="A24" s="8">
        <f t="shared" si="0"/>
        <v>12</v>
      </c>
      <c r="B24" s="9" t="s">
        <v>18</v>
      </c>
      <c r="C24" s="8"/>
      <c r="D24" s="10">
        <v>2556415.51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f>15061</f>
        <v>15061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7">
        <f>D23</f>
        <v>2571476.51</v>
      </c>
    </row>
    <row r="30" spans="1:5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438620.92</v>
      </c>
      <c r="E30" s="1"/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438620.92</v>
      </c>
      <c r="E32" s="1"/>
    </row>
    <row r="33" spans="1:4" ht="12.75" customHeight="1">
      <c r="A33" s="54" t="s">
        <v>54</v>
      </c>
      <c r="B33" s="55"/>
      <c r="C33" s="55"/>
      <c r="D33" s="56"/>
    </row>
    <row r="34" spans="1:4" ht="12.75" customHeight="1">
      <c r="A34" s="57" t="s">
        <v>27</v>
      </c>
      <c r="B34" s="58"/>
      <c r="C34" s="58"/>
      <c r="D34" s="59"/>
    </row>
    <row r="35" spans="1:5" ht="12.75" customHeight="1">
      <c r="A35" s="8">
        <f>A32+1</f>
        <v>21</v>
      </c>
      <c r="B35" s="16" t="s">
        <v>70</v>
      </c>
      <c r="C35" s="8" t="s">
        <v>37</v>
      </c>
      <c r="D35" s="10">
        <v>238513.02</v>
      </c>
      <c r="E35" s="1"/>
    </row>
    <row r="36" spans="1:4" ht="12.75" customHeight="1">
      <c r="A36" s="8"/>
      <c r="B36" s="16" t="s">
        <v>69</v>
      </c>
      <c r="C36" s="8"/>
      <c r="D36" s="10"/>
    </row>
    <row r="37" spans="1:4" ht="12.75" customHeight="1">
      <c r="A37" s="8"/>
      <c r="B37" s="11" t="s">
        <v>83</v>
      </c>
      <c r="C37" s="8" t="s">
        <v>37</v>
      </c>
      <c r="D37" s="10">
        <v>54207.5</v>
      </c>
    </row>
    <row r="38" spans="1:4" ht="12.75" customHeight="1">
      <c r="A38" s="8"/>
      <c r="B38" s="11" t="s">
        <v>82</v>
      </c>
      <c r="C38" s="8"/>
      <c r="D38" s="10"/>
    </row>
    <row r="39" spans="1:4" ht="12.75" customHeight="1">
      <c r="A39" s="8"/>
      <c r="B39" s="11" t="s">
        <v>81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5" t="s">
        <v>98</v>
      </c>
      <c r="C41" s="8" t="s">
        <v>37</v>
      </c>
      <c r="D41" s="10">
        <v>8131.13</v>
      </c>
    </row>
    <row r="42" spans="1:4" ht="12.75" customHeight="1">
      <c r="A42" s="8"/>
      <c r="B42" s="11" t="s">
        <v>91</v>
      </c>
      <c r="C42" s="8"/>
      <c r="D42" s="10"/>
    </row>
    <row r="43" spans="1:4" ht="12.75" customHeight="1">
      <c r="A43" s="8"/>
      <c r="B43" s="11" t="s">
        <v>92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90345.84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87635.46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6324.21</v>
      </c>
    </row>
    <row r="51" spans="1:4" ht="12.75" customHeight="1">
      <c r="A51" s="8"/>
      <c r="B51" s="9" t="s">
        <v>76</v>
      </c>
      <c r="C51" s="8"/>
      <c r="D51" s="10"/>
    </row>
    <row r="52" spans="1:4" ht="12.75" customHeight="1">
      <c r="A52" s="8"/>
      <c r="B52" s="9" t="s">
        <v>75</v>
      </c>
      <c r="C52" s="8"/>
      <c r="D52" s="10"/>
    </row>
    <row r="53" spans="1:4" ht="12.75" customHeight="1">
      <c r="A53" s="8"/>
      <c r="B53" s="9" t="s">
        <v>74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25296.84</v>
      </c>
    </row>
    <row r="55" spans="1:4" ht="12.75" customHeight="1">
      <c r="A55" s="8"/>
      <c r="B55" s="9" t="s">
        <v>84</v>
      </c>
      <c r="C55" s="8"/>
      <c r="D55" s="10"/>
    </row>
    <row r="56" spans="1:4" ht="12.75" customHeight="1">
      <c r="A56" s="8"/>
      <c r="B56" s="11" t="s">
        <v>104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6" t="s">
        <v>60</v>
      </c>
      <c r="C58" s="8" t="s">
        <v>37</v>
      </c>
      <c r="D58" s="10">
        <v>123773.8</v>
      </c>
    </row>
    <row r="59" spans="1:4" ht="12.75" customHeight="1">
      <c r="A59" s="8"/>
      <c r="B59" s="11" t="s">
        <v>61</v>
      </c>
      <c r="C59" s="8"/>
      <c r="D59" s="10"/>
    </row>
    <row r="60" spans="1:4" ht="12.75" customHeight="1">
      <c r="A60" s="8">
        <f>A58+1</f>
        <v>27</v>
      </c>
      <c r="B60" s="16" t="s">
        <v>93</v>
      </c>
      <c r="C60" s="8" t="s">
        <v>37</v>
      </c>
      <c r="D60" s="10">
        <v>349868.28</v>
      </c>
    </row>
    <row r="61" spans="1:4" ht="12.75" customHeight="1">
      <c r="A61" s="8"/>
      <c r="B61" s="11" t="s">
        <v>77</v>
      </c>
      <c r="C61" s="8"/>
      <c r="D61" s="10"/>
    </row>
    <row r="62" spans="1:4" ht="12.75" customHeight="1">
      <c r="A62" s="8"/>
      <c r="B62" s="11" t="s">
        <v>78</v>
      </c>
      <c r="C62" s="8"/>
      <c r="D62" s="10"/>
    </row>
    <row r="63" spans="1:4" ht="12.75" customHeight="1">
      <c r="A63" s="8"/>
      <c r="B63" s="11" t="s">
        <v>79</v>
      </c>
      <c r="C63" s="8"/>
      <c r="D63" s="10"/>
    </row>
    <row r="64" spans="1:4" ht="12.75" customHeight="1">
      <c r="A64" s="8"/>
      <c r="B64" s="11" t="s">
        <v>80</v>
      </c>
      <c r="C64" s="8"/>
      <c r="D64" s="10"/>
    </row>
    <row r="65" spans="1:4" ht="12.75" customHeight="1">
      <c r="A65" s="8"/>
      <c r="B65" s="11" t="s">
        <v>61</v>
      </c>
      <c r="C65" s="8"/>
      <c r="D65" s="10"/>
    </row>
    <row r="66" spans="1:4" ht="12.75" customHeight="1">
      <c r="A66" s="8">
        <f>A60+1</f>
        <v>28</v>
      </c>
      <c r="B66" s="12" t="s">
        <v>73</v>
      </c>
      <c r="C66" s="8" t="s">
        <v>37</v>
      </c>
      <c r="D66" s="10">
        <v>254775.27</v>
      </c>
    </row>
    <row r="67" spans="1:4" ht="12.75" customHeight="1">
      <c r="A67" s="8"/>
      <c r="B67" s="9" t="s">
        <v>71</v>
      </c>
      <c r="C67" s="8"/>
      <c r="D67" s="10"/>
    </row>
    <row r="68" spans="1:4" ht="12.75" customHeight="1">
      <c r="A68" s="8"/>
      <c r="B68" s="9" t="s">
        <v>72</v>
      </c>
      <c r="C68" s="8"/>
      <c r="D68" s="10"/>
    </row>
    <row r="69" spans="1:4" ht="12.75" customHeight="1">
      <c r="A69" s="8"/>
      <c r="B69" s="9" t="s">
        <v>61</v>
      </c>
      <c r="C69" s="8"/>
      <c r="D69" s="10"/>
    </row>
    <row r="70" spans="1:4" ht="12.75" customHeight="1">
      <c r="A70" s="8">
        <f>A66+1</f>
        <v>29</v>
      </c>
      <c r="B70" s="19" t="s">
        <v>62</v>
      </c>
      <c r="C70" s="8" t="s">
        <v>37</v>
      </c>
      <c r="D70" s="10">
        <v>4517.29</v>
      </c>
    </row>
    <row r="71" spans="1:4" ht="12.75" customHeight="1">
      <c r="A71" s="8"/>
      <c r="B71" s="11" t="s">
        <v>63</v>
      </c>
      <c r="C71" s="8"/>
      <c r="D71" s="10"/>
    </row>
    <row r="72" spans="1:4" ht="12.75" customHeight="1">
      <c r="A72" s="8"/>
      <c r="B72" s="11" t="s">
        <v>85</v>
      </c>
      <c r="C72" s="8"/>
      <c r="D72" s="10"/>
    </row>
    <row r="73" spans="1:4" ht="12.75" customHeight="1">
      <c r="A73" s="8"/>
      <c r="B73" s="11" t="s">
        <v>86</v>
      </c>
      <c r="C73" s="8"/>
      <c r="D73" s="10"/>
    </row>
    <row r="74" spans="1:4" ht="12.75" customHeight="1">
      <c r="A74" s="8">
        <f>A70+1</f>
        <v>30</v>
      </c>
      <c r="B74" s="12" t="s">
        <v>65</v>
      </c>
      <c r="C74" s="8" t="s">
        <v>96</v>
      </c>
      <c r="D74" s="10">
        <v>0</v>
      </c>
    </row>
    <row r="75" spans="1:4" ht="12.75" customHeight="1">
      <c r="A75" s="8"/>
      <c r="B75" s="9" t="s">
        <v>61</v>
      </c>
      <c r="C75" s="8"/>
      <c r="D75" s="10"/>
    </row>
    <row r="76" spans="1:4" ht="12.75" customHeight="1">
      <c r="A76" s="8">
        <f>A74+1</f>
        <v>31</v>
      </c>
      <c r="B76" s="12" t="s">
        <v>66</v>
      </c>
      <c r="C76" s="8" t="s">
        <v>96</v>
      </c>
      <c r="D76" s="10">
        <v>0</v>
      </c>
    </row>
    <row r="77" spans="1:4" ht="12.75" customHeight="1">
      <c r="A77" s="8"/>
      <c r="B77" s="9" t="s">
        <v>61</v>
      </c>
      <c r="C77" s="8"/>
      <c r="D77" s="10"/>
    </row>
    <row r="78" spans="1:4" ht="12.75" customHeight="1">
      <c r="A78" s="8">
        <f>A76+1</f>
        <v>32</v>
      </c>
      <c r="B78" s="12" t="s">
        <v>64</v>
      </c>
      <c r="C78" s="8" t="s">
        <v>37</v>
      </c>
      <c r="D78" s="10">
        <v>-1130.46</v>
      </c>
    </row>
    <row r="79" spans="1:4" ht="12.75" customHeight="1">
      <c r="A79" s="8"/>
      <c r="B79" s="9" t="s">
        <v>61</v>
      </c>
      <c r="C79" s="8"/>
      <c r="D79" s="10"/>
    </row>
    <row r="80" spans="1:4" ht="12.75" customHeight="1">
      <c r="A80" s="8">
        <f>A78+1</f>
        <v>33</v>
      </c>
      <c r="B80" s="12" t="s">
        <v>67</v>
      </c>
      <c r="C80" s="8" t="s">
        <v>37</v>
      </c>
      <c r="D80" s="10">
        <v>393004.4</v>
      </c>
    </row>
    <row r="81" spans="1:4" ht="12.75" customHeight="1">
      <c r="A81" s="8"/>
      <c r="B81" s="9" t="s">
        <v>61</v>
      </c>
      <c r="C81" s="8"/>
      <c r="D81" s="10"/>
    </row>
    <row r="82" spans="1:4" ht="12.75" customHeight="1">
      <c r="A82" s="8">
        <f>A80+1</f>
        <v>34</v>
      </c>
      <c r="B82" s="12" t="s">
        <v>68</v>
      </c>
      <c r="C82" s="8" t="s">
        <v>37</v>
      </c>
      <c r="D82" s="10">
        <v>134615.3</v>
      </c>
    </row>
    <row r="83" spans="1:4" ht="12.75" customHeight="1">
      <c r="A83" s="8"/>
      <c r="B83" s="9" t="s">
        <v>61</v>
      </c>
      <c r="C83" s="8"/>
      <c r="D83" s="10"/>
    </row>
    <row r="84" spans="1:4" ht="12.75" customHeight="1">
      <c r="A84" s="8">
        <v>35</v>
      </c>
      <c r="B84" s="12" t="s">
        <v>118</v>
      </c>
      <c r="C84" s="8" t="s">
        <v>37</v>
      </c>
      <c r="D84" s="10">
        <v>13458.84</v>
      </c>
    </row>
    <row r="85" spans="1:4" ht="12.75" customHeight="1">
      <c r="A85" s="8"/>
      <c r="B85" s="9" t="s">
        <v>61</v>
      </c>
      <c r="C85" s="8"/>
      <c r="D85" s="10"/>
    </row>
    <row r="86" spans="1:4" ht="12.75" customHeight="1">
      <c r="A86" s="8">
        <v>36</v>
      </c>
      <c r="B86" s="12" t="s">
        <v>99</v>
      </c>
      <c r="C86" s="8" t="s">
        <v>37</v>
      </c>
      <c r="D86" s="10">
        <v>12733.38</v>
      </c>
    </row>
    <row r="87" spans="1:4" ht="12.75" customHeight="1">
      <c r="A87" s="8"/>
      <c r="B87" s="9" t="s">
        <v>61</v>
      </c>
      <c r="C87" s="8"/>
      <c r="D87" s="10"/>
    </row>
    <row r="88" spans="1:4" ht="12.75" customHeight="1">
      <c r="A88" s="8">
        <f>A86+1</f>
        <v>37</v>
      </c>
      <c r="B88" s="12" t="s">
        <v>100</v>
      </c>
      <c r="C88" s="8" t="s">
        <v>37</v>
      </c>
      <c r="D88" s="10">
        <v>60858.78</v>
      </c>
    </row>
    <row r="89" spans="1:4" ht="12.75" customHeight="1">
      <c r="A89" s="8"/>
      <c r="B89" s="9" t="s">
        <v>61</v>
      </c>
      <c r="C89" s="8"/>
      <c r="D89" s="10"/>
    </row>
    <row r="90" spans="1:4" ht="12.75" customHeight="1">
      <c r="A90" s="8">
        <f>A88+1</f>
        <v>38</v>
      </c>
      <c r="B90" s="12" t="s">
        <v>101</v>
      </c>
      <c r="C90" s="8" t="s">
        <v>37</v>
      </c>
      <c r="D90" s="10">
        <v>183039.2</v>
      </c>
    </row>
    <row r="91" spans="1:4" ht="12.75" customHeight="1">
      <c r="A91" s="8"/>
      <c r="B91" s="9" t="s">
        <v>61</v>
      </c>
      <c r="C91" s="8"/>
      <c r="D91" s="10"/>
    </row>
    <row r="92" spans="1:4" ht="12.75" customHeight="1">
      <c r="A92" s="17">
        <f>A90+1</f>
        <v>39</v>
      </c>
      <c r="B92" s="18" t="s">
        <v>53</v>
      </c>
      <c r="C92" s="17" t="s">
        <v>37</v>
      </c>
      <c r="D92" s="26">
        <f>D104</f>
        <v>566263.63</v>
      </c>
    </row>
    <row r="93" spans="1:4" ht="12.75" customHeight="1">
      <c r="A93" s="31">
        <v>1</v>
      </c>
      <c r="B93" s="32" t="s">
        <v>105</v>
      </c>
      <c r="C93" s="31" t="s">
        <v>96</v>
      </c>
      <c r="D93" s="33">
        <v>8756.76</v>
      </c>
    </row>
    <row r="94" spans="1:4" ht="12.75" customHeight="1">
      <c r="A94" s="31">
        <v>2</v>
      </c>
      <c r="B94" s="32" t="s">
        <v>106</v>
      </c>
      <c r="C94" s="31" t="s">
        <v>96</v>
      </c>
      <c r="D94" s="33">
        <v>3831.12</v>
      </c>
    </row>
    <row r="95" spans="1:4" ht="12.75" customHeight="1">
      <c r="A95" s="31">
        <v>3</v>
      </c>
      <c r="B95" s="34" t="s">
        <v>107</v>
      </c>
      <c r="C95" s="31" t="s">
        <v>96</v>
      </c>
      <c r="D95" s="33">
        <v>12500</v>
      </c>
    </row>
    <row r="96" spans="1:4" ht="12.75" customHeight="1">
      <c r="A96" s="31">
        <v>4</v>
      </c>
      <c r="B96" s="32" t="s">
        <v>108</v>
      </c>
      <c r="C96" s="31" t="s">
        <v>96</v>
      </c>
      <c r="D96" s="33">
        <v>419546.36</v>
      </c>
    </row>
    <row r="97" spans="1:4" ht="12.75" customHeight="1">
      <c r="A97" s="31">
        <v>5</v>
      </c>
      <c r="B97" s="35" t="s">
        <v>109</v>
      </c>
      <c r="C97" s="31" t="s">
        <v>96</v>
      </c>
      <c r="D97" s="33">
        <v>2346.12</v>
      </c>
    </row>
    <row r="98" spans="1:4" ht="12.75" customHeight="1">
      <c r="A98" s="31">
        <v>6</v>
      </c>
      <c r="B98" s="36" t="s">
        <v>110</v>
      </c>
      <c r="C98" s="31" t="s">
        <v>96</v>
      </c>
      <c r="D98" s="37">
        <v>4974.66</v>
      </c>
    </row>
    <row r="99" spans="1:4" ht="12.75" customHeight="1">
      <c r="A99" s="31">
        <v>7</v>
      </c>
      <c r="B99" s="36" t="s">
        <v>111</v>
      </c>
      <c r="C99" s="31" t="s">
        <v>96</v>
      </c>
      <c r="D99" s="37">
        <v>27774.92</v>
      </c>
    </row>
    <row r="100" spans="1:4" ht="12.75" customHeight="1">
      <c r="A100" s="31">
        <v>8</v>
      </c>
      <c r="B100" s="34" t="s">
        <v>112</v>
      </c>
      <c r="C100" s="31" t="s">
        <v>96</v>
      </c>
      <c r="D100" s="37">
        <v>1384.05</v>
      </c>
    </row>
    <row r="101" spans="1:4" ht="12.75" customHeight="1">
      <c r="A101" s="31">
        <v>9</v>
      </c>
      <c r="B101" s="36" t="s">
        <v>113</v>
      </c>
      <c r="C101" s="31" t="s">
        <v>96</v>
      </c>
      <c r="D101" s="37">
        <v>69087.24</v>
      </c>
    </row>
    <row r="102" spans="1:4" ht="12.75" customHeight="1">
      <c r="A102" s="31">
        <v>10</v>
      </c>
      <c r="B102" s="36" t="s">
        <v>114</v>
      </c>
      <c r="C102" s="31" t="s">
        <v>96</v>
      </c>
      <c r="D102" s="37">
        <v>777.4</v>
      </c>
    </row>
    <row r="103" spans="1:4" ht="12.75" customHeight="1">
      <c r="A103" s="31">
        <v>11</v>
      </c>
      <c r="B103" s="38" t="s">
        <v>95</v>
      </c>
      <c r="C103" s="31" t="s">
        <v>96</v>
      </c>
      <c r="D103" s="37">
        <v>15285</v>
      </c>
    </row>
    <row r="104" spans="1:4" ht="12.75" customHeight="1">
      <c r="A104" s="8"/>
      <c r="B104" s="21"/>
      <c r="C104" s="8"/>
      <c r="D104" s="10">
        <f>SUM(D93:D103)</f>
        <v>566263.63</v>
      </c>
    </row>
    <row r="105" spans="1:4" ht="12.75" customHeight="1">
      <c r="A105" s="8">
        <f>A92+1</f>
        <v>40</v>
      </c>
      <c r="B105" s="39" t="s">
        <v>28</v>
      </c>
      <c r="C105" s="40"/>
      <c r="D105" s="41"/>
    </row>
    <row r="106" spans="1:4" ht="12.75" customHeight="1">
      <c r="A106" s="8"/>
      <c r="B106" s="21" t="s">
        <v>29</v>
      </c>
      <c r="C106" s="8" t="s">
        <v>102</v>
      </c>
      <c r="D106" s="15">
        <v>0</v>
      </c>
    </row>
    <row r="107" spans="1:4" ht="12.75" customHeight="1">
      <c r="A107" s="8"/>
      <c r="B107" s="21" t="s">
        <v>30</v>
      </c>
      <c r="C107" s="8" t="s">
        <v>102</v>
      </c>
      <c r="D107" s="15">
        <v>0</v>
      </c>
    </row>
    <row r="108" spans="1:4" ht="12.75" customHeight="1">
      <c r="A108" s="8"/>
      <c r="B108" s="21" t="s">
        <v>31</v>
      </c>
      <c r="C108" s="8" t="s">
        <v>102</v>
      </c>
      <c r="D108" s="15">
        <v>0</v>
      </c>
    </row>
    <row r="109" spans="1:4" ht="12.75" customHeight="1">
      <c r="A109" s="8"/>
      <c r="B109" s="21" t="s">
        <v>32</v>
      </c>
      <c r="C109" s="8" t="s">
        <v>37</v>
      </c>
      <c r="D109" s="15">
        <v>0</v>
      </c>
    </row>
    <row r="110" spans="1:4" ht="12.75" customHeight="1">
      <c r="A110" s="24">
        <f>A105+1</f>
        <v>41</v>
      </c>
      <c r="B110" s="14" t="s">
        <v>33</v>
      </c>
      <c r="C110" s="14"/>
      <c r="D110" s="20"/>
    </row>
    <row r="111" spans="1:4" ht="12.75" customHeight="1">
      <c r="A111" s="13"/>
      <c r="B111" s="22" t="s">
        <v>48</v>
      </c>
      <c r="C111" s="25" t="s">
        <v>37</v>
      </c>
      <c r="D111" s="27">
        <f>D112+D113</f>
        <v>144408.17</v>
      </c>
    </row>
    <row r="112" spans="1:4" ht="12.75" customHeight="1">
      <c r="A112" s="8"/>
      <c r="B112" s="21" t="s">
        <v>25</v>
      </c>
      <c r="C112" s="25"/>
      <c r="D112" s="10">
        <v>0</v>
      </c>
    </row>
    <row r="113" spans="1:4" ht="12.75" customHeight="1">
      <c r="A113" s="13"/>
      <c r="B113" s="21" t="s">
        <v>26</v>
      </c>
      <c r="C113" s="25"/>
      <c r="D113" s="10">
        <v>144408.17</v>
      </c>
    </row>
    <row r="114" spans="1:4" ht="12.75" customHeight="1">
      <c r="A114" s="8"/>
      <c r="B114" s="21" t="s">
        <v>49</v>
      </c>
      <c r="C114" s="25" t="s">
        <v>37</v>
      </c>
      <c r="D114" s="27">
        <f>D115+D116</f>
        <v>159237.95</v>
      </c>
    </row>
    <row r="115" spans="1:4" ht="12.75" customHeight="1">
      <c r="A115" s="13"/>
      <c r="B115" s="21" t="s">
        <v>25</v>
      </c>
      <c r="C115" s="8"/>
      <c r="D115" s="10">
        <v>0</v>
      </c>
    </row>
    <row r="116" spans="1:4" ht="12.75" customHeight="1">
      <c r="A116" s="8"/>
      <c r="B116" s="21" t="s">
        <v>26</v>
      </c>
      <c r="C116" s="8"/>
      <c r="D116" s="10">
        <f>D123+D133</f>
        <v>159237.95</v>
      </c>
    </row>
    <row r="117" spans="1:4" ht="12.75" customHeight="1">
      <c r="A117" s="8">
        <f>A110+1</f>
        <v>42</v>
      </c>
      <c r="B117" s="68" t="s">
        <v>87</v>
      </c>
      <c r="C117" s="68"/>
      <c r="D117" s="69"/>
    </row>
    <row r="118" spans="1:4" ht="12.75" customHeight="1">
      <c r="A118" s="8"/>
      <c r="B118" s="23" t="s">
        <v>90</v>
      </c>
      <c r="C118" s="8"/>
      <c r="D118" s="10"/>
    </row>
    <row r="119" spans="1:4" ht="12.75" customHeight="1">
      <c r="A119" s="8"/>
      <c r="B119" s="21" t="s">
        <v>34</v>
      </c>
      <c r="C119" s="8" t="s">
        <v>88</v>
      </c>
      <c r="D119" s="10"/>
    </row>
    <row r="120" spans="1:4" ht="12.75" customHeight="1">
      <c r="A120" s="8"/>
      <c r="B120" s="21" t="s">
        <v>35</v>
      </c>
      <c r="C120" s="8" t="s">
        <v>88</v>
      </c>
      <c r="D120" s="10">
        <v>10204</v>
      </c>
    </row>
    <row r="121" spans="1:4" ht="12.75" customHeight="1">
      <c r="A121" s="8"/>
      <c r="B121" s="21" t="s">
        <v>36</v>
      </c>
      <c r="C121" s="8" t="s">
        <v>37</v>
      </c>
      <c r="D121" s="10">
        <v>328358.24</v>
      </c>
    </row>
    <row r="122" spans="1:4" ht="12.75" customHeight="1">
      <c r="A122" s="8"/>
      <c r="B122" s="21" t="s">
        <v>38</v>
      </c>
      <c r="C122" s="8" t="s">
        <v>37</v>
      </c>
      <c r="D122" s="10">
        <v>322164.52</v>
      </c>
    </row>
    <row r="123" spans="1:4" ht="12.75" customHeight="1">
      <c r="A123" s="8"/>
      <c r="B123" s="21" t="s">
        <v>39</v>
      </c>
      <c r="C123" s="8" t="s">
        <v>37</v>
      </c>
      <c r="D123" s="10">
        <v>78482.34</v>
      </c>
    </row>
    <row r="124" spans="1:4" ht="12.75" customHeight="1">
      <c r="A124" s="8"/>
      <c r="B124" s="21" t="s">
        <v>40</v>
      </c>
      <c r="C124" s="8" t="s">
        <v>37</v>
      </c>
      <c r="D124" s="10">
        <v>326825.09</v>
      </c>
    </row>
    <row r="125" spans="1:4" ht="12.75" customHeight="1">
      <c r="A125" s="8"/>
      <c r="B125" s="21" t="s">
        <v>41</v>
      </c>
      <c r="C125" s="8" t="s">
        <v>37</v>
      </c>
      <c r="D125" s="10">
        <v>354436.85</v>
      </c>
    </row>
    <row r="126" spans="1:4" ht="12.75" customHeight="1">
      <c r="A126" s="8"/>
      <c r="B126" s="21" t="s">
        <v>42</v>
      </c>
      <c r="C126" s="8" t="s">
        <v>37</v>
      </c>
      <c r="D126" s="10">
        <v>53373.74</v>
      </c>
    </row>
    <row r="127" spans="1:4" ht="12.75" customHeight="1">
      <c r="A127" s="8"/>
      <c r="B127" s="21" t="s">
        <v>97</v>
      </c>
      <c r="C127" s="8" t="s">
        <v>37</v>
      </c>
      <c r="D127" s="10">
        <v>0</v>
      </c>
    </row>
    <row r="128" spans="1:4" ht="12.75" customHeight="1">
      <c r="A128" s="8"/>
      <c r="B128" s="23" t="s">
        <v>89</v>
      </c>
      <c r="C128" s="8"/>
      <c r="D128" s="10"/>
    </row>
    <row r="129" spans="1:4" ht="12.75" customHeight="1">
      <c r="A129" s="8"/>
      <c r="B129" s="21" t="s">
        <v>34</v>
      </c>
      <c r="C129" s="8" t="s">
        <v>88</v>
      </c>
      <c r="D129" s="10"/>
    </row>
    <row r="130" spans="1:4" ht="12.75" customHeight="1">
      <c r="A130" s="8"/>
      <c r="B130" s="21" t="s">
        <v>35</v>
      </c>
      <c r="C130" s="8" t="s">
        <v>88</v>
      </c>
      <c r="D130" s="10">
        <v>17374</v>
      </c>
    </row>
    <row r="131" spans="1:4" ht="12.75" customHeight="1">
      <c r="A131" s="8"/>
      <c r="B131" s="21" t="s">
        <v>36</v>
      </c>
      <c r="C131" s="8" t="s">
        <v>37</v>
      </c>
      <c r="D131" s="10">
        <v>349209.65</v>
      </c>
    </row>
    <row r="132" spans="1:4" ht="12.75" customHeight="1">
      <c r="A132" s="8"/>
      <c r="B132" s="21" t="s">
        <v>38</v>
      </c>
      <c r="C132" s="8" t="s">
        <v>37</v>
      </c>
      <c r="D132" s="10">
        <v>340573.59</v>
      </c>
    </row>
    <row r="133" spans="1:4" ht="12.75" customHeight="1">
      <c r="A133" s="8"/>
      <c r="B133" s="21" t="s">
        <v>39</v>
      </c>
      <c r="C133" s="8" t="s">
        <v>37</v>
      </c>
      <c r="D133" s="10">
        <v>80755.61</v>
      </c>
    </row>
    <row r="134" spans="1:4" ht="12.75" customHeight="1">
      <c r="A134" s="8"/>
      <c r="B134" s="21" t="s">
        <v>40</v>
      </c>
      <c r="C134" s="8" t="s">
        <v>37</v>
      </c>
      <c r="D134" s="10">
        <v>347259.18</v>
      </c>
    </row>
    <row r="135" spans="1:4" ht="12.75" customHeight="1">
      <c r="A135" s="8"/>
      <c r="B135" s="21" t="s">
        <v>41</v>
      </c>
      <c r="C135" s="8" t="s">
        <v>37</v>
      </c>
      <c r="D135" s="10">
        <v>363046.17</v>
      </c>
    </row>
    <row r="136" spans="1:4" ht="12.75" customHeight="1">
      <c r="A136" s="8"/>
      <c r="B136" s="21" t="s">
        <v>42</v>
      </c>
      <c r="C136" s="8" t="s">
        <v>37</v>
      </c>
      <c r="D136" s="10">
        <v>54919.73</v>
      </c>
    </row>
    <row r="137" spans="1:4" ht="12.75" customHeight="1">
      <c r="A137" s="8"/>
      <c r="B137" s="21" t="s">
        <v>97</v>
      </c>
      <c r="C137" s="8" t="s">
        <v>37</v>
      </c>
      <c r="D137" s="10">
        <v>0</v>
      </c>
    </row>
    <row r="138" spans="1:4" ht="12.75" customHeight="1">
      <c r="A138" s="8">
        <f>1+A117</f>
        <v>43</v>
      </c>
      <c r="B138" s="39" t="s">
        <v>28</v>
      </c>
      <c r="C138" s="40"/>
      <c r="D138" s="41"/>
    </row>
    <row r="139" spans="1:4" ht="12.75" customHeight="1">
      <c r="A139" s="8"/>
      <c r="B139" s="21" t="s">
        <v>29</v>
      </c>
      <c r="C139" s="8" t="s">
        <v>102</v>
      </c>
      <c r="D139" s="15">
        <v>0</v>
      </c>
    </row>
    <row r="140" spans="1:4" ht="12.75" customHeight="1">
      <c r="A140" s="8"/>
      <c r="B140" s="21" t="s">
        <v>30</v>
      </c>
      <c r="C140" s="8" t="s">
        <v>102</v>
      </c>
      <c r="D140" s="15">
        <v>0</v>
      </c>
    </row>
    <row r="141" spans="1:4" ht="12.75" customHeight="1">
      <c r="A141" s="8"/>
      <c r="B141" s="21" t="s">
        <v>31</v>
      </c>
      <c r="C141" s="8" t="s">
        <v>102</v>
      </c>
      <c r="D141" s="15">
        <v>0</v>
      </c>
    </row>
    <row r="142" spans="1:4" ht="12.75" customHeight="1">
      <c r="A142" s="8"/>
      <c r="B142" s="21" t="s">
        <v>32</v>
      </c>
      <c r="C142" s="8" t="s">
        <v>37</v>
      </c>
      <c r="D142" s="15">
        <v>0</v>
      </c>
    </row>
    <row r="143" spans="1:4" ht="12.75" customHeight="1">
      <c r="A143" s="8">
        <f>A138+1</f>
        <v>44</v>
      </c>
      <c r="B143" s="39" t="s">
        <v>43</v>
      </c>
      <c r="C143" s="40"/>
      <c r="D143" s="41"/>
    </row>
    <row r="144" spans="1:4" ht="12.75" customHeight="1">
      <c r="A144" s="8"/>
      <c r="B144" s="21" t="s">
        <v>44</v>
      </c>
      <c r="C144" s="8" t="s">
        <v>102</v>
      </c>
      <c r="D144" s="15">
        <v>8</v>
      </c>
    </row>
    <row r="145" spans="1:4" ht="12.75" customHeight="1">
      <c r="A145" s="8"/>
      <c r="B145" s="21" t="s">
        <v>45</v>
      </c>
      <c r="C145" s="8" t="s">
        <v>102</v>
      </c>
      <c r="D145" s="15">
        <v>4</v>
      </c>
    </row>
    <row r="146" spans="1:4" ht="12.75" customHeight="1">
      <c r="A146" s="8"/>
      <c r="B146" s="21" t="s">
        <v>46</v>
      </c>
      <c r="C146" s="8" t="s">
        <v>37</v>
      </c>
      <c r="D146" s="10">
        <v>53926.19</v>
      </c>
    </row>
    <row r="147" spans="1:4" ht="12.75" customHeight="1">
      <c r="A147" s="28"/>
      <c r="B147" s="29"/>
      <c r="C147" s="28"/>
      <c r="D147" s="30"/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</sheetData>
  <sheetProtection/>
  <mergeCells count="14">
    <mergeCell ref="A2:D2"/>
    <mergeCell ref="A3:D3"/>
    <mergeCell ref="A4:D4"/>
    <mergeCell ref="A5:D5"/>
    <mergeCell ref="B105:D105"/>
    <mergeCell ref="B117:D117"/>
    <mergeCell ref="B138:D138"/>
    <mergeCell ref="B143:D143"/>
    <mergeCell ref="A6:D6"/>
    <mergeCell ref="A7:D7"/>
    <mergeCell ref="A14:D14"/>
    <mergeCell ref="A15:D15"/>
    <mergeCell ref="A33:D33"/>
    <mergeCell ref="A34:D3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2019-04-10T03:57:49Z</dcterms:modified>
  <cp:category/>
  <cp:version/>
  <cp:contentType/>
  <cp:contentStatus/>
</cp:coreProperties>
</file>