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<sst xmlns="http://schemas.openxmlformats.org/spreadsheetml/2006/main" count="225" uniqueCount="123">
  <si>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</si>
  <si>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</si>
  <si>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</si>
  <si>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</si>
  <si>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</si>
  <si>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</si>
  <si>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</si>
  <si>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</si>
  <si>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</si>
  <si>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</si>
  <si>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</si>
  <si>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</si>
  <si>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</si>
  <si>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</si>
  <si>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</si>
  <si>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</si>
  <si>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</si>
  <si>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</si>
  <si>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</si>
  <si>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</si>
  <si>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</si>
  <si>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</si>
  <si>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</si>
  <si>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</si>
  <si>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</si>
  <si>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</si>
  <si>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</si>
  <si>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</si>
  <si>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</si>
  <si>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</si>
  <si>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</si>
  <si>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</si>
  <si>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</si>
  <si>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</si>
  <si>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</si>
  <si>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</si>
  <si>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</si>
  <si>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</si>
  <si>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</si>
  <si>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</si>
  <si>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</si>
  <si>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</si>
  <si>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</si>
  <si>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</si>
  <si>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</si>
  <si>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</si>
  <si>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</si>
  <si>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</si>
  <si>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</si>
  <si>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</si>
  <si>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</si>
  <si>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</si>
  <si>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</si>
  <si>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</si>
  <si>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</si>
  <si>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</si>
  <si>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</si>
  <si>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</si>
  <si>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</si>
  <si>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</si>
  <si>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</si>
  <si>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</si>
  <si>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</si>
  <si>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</si>
  <si>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</si>
  <si>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</si>
  <si>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</si>
  <si>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</si>
  <si>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</si>
  <si>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</si>
  <si>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</si>
  <si>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</si>
  <si>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</si>
  <si>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</si>
  <si>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</si>
  <si>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</si>
  <si>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</si>
  <si>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</si>
  <si>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</si>
  <si>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</si>
  <si>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</si>
  <si>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</si>
  <si>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</si>
  <si>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</si>
  <si>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</si>
  <si>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</si>
  <si>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</si>
  <si>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</si>
  <si>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</si>
  <si>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</si>
  <si>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</si>
  <si>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</si>
  <si>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</si>
  <si>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</si>
  <si>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пр. Парковый 15а.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</si>
  <si>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</si>
  <si>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</si>
  <si>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</si>
  <si>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</si>
  <si>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</si>
  <si>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</si>
  <si>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</si>
  <si>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</si>
  <si>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</si>
  <si>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</si>
  <si>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аварийного крана (кв. 27, 95)</t>
  </si>
  <si>
    <t>Изготовление и монтаж алюминиевого пандуса откидного (1-ый подъезд)</t>
  </si>
  <si>
    <t>Замена задвижек на шаровые краны в узлах управления</t>
  </si>
  <si>
    <t>Замена аварийных кранов (кв. 7, 25, 63)</t>
  </si>
  <si>
    <t>Замена урн у подъездов</t>
  </si>
  <si>
    <t>Замена радиатора отопления (кв. 10)</t>
  </si>
  <si>
    <t xml:space="preserve">Установка информационных досок </t>
  </si>
  <si>
    <t>Замена рубильника в ВРУ</t>
  </si>
  <si>
    <t>Замена участка стояка водоотведения (кв. 106)</t>
  </si>
  <si>
    <t xml:space="preserve">Кронирование и валка деревьев </t>
  </si>
  <si>
    <t>Ремонт межпанельных швов (кв. 36, 106)</t>
  </si>
  <si>
    <t>Замена участка стояка водоотведения (кв.71)</t>
  </si>
  <si>
    <t>Замена светильников НББ на 6-ом и 3-им этажах во 2-ом подъезде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</si>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</sst>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44" fillId="0" borderId="13" xfId="52" applyFont="1" applyFill="1" applyBorder="1" applyAlignment="1">
      <alignment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right" vertical="center"/>
      <protection/>
    </xf>
    <xf numFmtId="4" fontId="2" fillId="0" borderId="13" xfId="5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SheetLayoutView="100" workbookViewId="0" topLeftCell="A13">
      <selection activeCell="E30" sqref="E30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41" t="s">
        <v>0</v>
      </c>
      <c r="B2" s="41"/>
      <c r="C2" s="41"/>
      <c r="D2" s="41"/>
    </row>
    <row r="3" spans="1:4" ht="12.75" customHeight="1">
      <c r="A3" s="42" t="s">
        <v>103</v>
      </c>
      <c r="B3" s="42"/>
      <c r="C3" s="42"/>
      <c r="D3" s="42"/>
    </row>
    <row r="4" spans="1:4" ht="12.75" customHeight="1">
      <c r="A4" s="43" t="s">
        <v>57</v>
      </c>
      <c r="B4" s="44"/>
      <c r="C4" s="44"/>
      <c r="D4" s="45"/>
    </row>
    <row r="5" spans="1:4" ht="12.75" customHeight="1">
      <c r="A5" s="46" t="s">
        <v>56</v>
      </c>
      <c r="B5" s="47"/>
      <c r="C5" s="47"/>
      <c r="D5" s="48"/>
    </row>
    <row r="6" spans="1:4" ht="12.75" customHeight="1">
      <c r="A6" s="49" t="s">
        <v>122</v>
      </c>
      <c r="B6" s="50"/>
      <c r="C6" s="50"/>
      <c r="D6" s="51"/>
    </row>
    <row r="7" spans="1:4" ht="12.75" customHeight="1">
      <c r="A7" s="52" t="s">
        <v>94</v>
      </c>
      <c r="B7" s="53"/>
      <c r="C7" s="53"/>
      <c r="D7" s="5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120</v>
      </c>
    </row>
    <row r="14" spans="1:4" ht="12.75" customHeight="1">
      <c r="A14" s="58" t="s">
        <v>10</v>
      </c>
      <c r="B14" s="59"/>
      <c r="C14" s="59"/>
      <c r="D14" s="60"/>
    </row>
    <row r="15" spans="1:4" ht="12.75" customHeight="1">
      <c r="A15" s="61" t="s">
        <v>11</v>
      </c>
      <c r="B15" s="62"/>
      <c r="C15" s="62"/>
      <c r="D15" s="6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613097.5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 t="s">
        <v>37</v>
      </c>
      <c r="D18" s="10">
        <v>613097.5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1988454.5100000002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1137318.87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444705.28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406430.36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1908090.6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1882544.6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25546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8"/>
      <c r="D29" s="27">
        <f>D23</f>
        <v>1908090.6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693461.41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693461.41</v>
      </c>
      <c r="E32" s="1"/>
    </row>
    <row r="33" spans="1:4" ht="12.75" customHeight="1">
      <c r="A33" s="64" t="s">
        <v>54</v>
      </c>
      <c r="B33" s="65"/>
      <c r="C33" s="65"/>
      <c r="D33" s="66"/>
    </row>
    <row r="34" spans="1:4" ht="12.75" customHeight="1">
      <c r="A34" s="67" t="s">
        <v>27</v>
      </c>
      <c r="B34" s="68"/>
      <c r="C34" s="68"/>
      <c r="D34" s="69"/>
    </row>
    <row r="35" spans="1:6" ht="12.75" customHeight="1">
      <c r="A35" s="8">
        <f>A32+1</f>
        <v>21</v>
      </c>
      <c r="B35" s="16" t="s">
        <v>70</v>
      </c>
      <c r="C35" s="8" t="s">
        <v>37</v>
      </c>
      <c r="D35" s="10">
        <v>183728.79</v>
      </c>
      <c r="E35" s="1"/>
      <c r="F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41756.54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98</v>
      </c>
      <c r="C41" s="8" t="s">
        <v>37</v>
      </c>
      <c r="D41" s="10">
        <v>6263.48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61884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67506.41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4871.6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19486.39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104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95344.11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37</v>
      </c>
      <c r="D60" s="10">
        <v>292295.81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174513.46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3479.71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37</v>
      </c>
      <c r="D76" s="10">
        <v>0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0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302734.94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103695.42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121</v>
      </c>
      <c r="C84" s="8" t="s">
        <v>37</v>
      </c>
      <c r="D84" s="10">
        <v>8525.24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99</v>
      </c>
      <c r="C86" s="8" t="s">
        <v>37</v>
      </c>
      <c r="D86" s="10">
        <v>8075.64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100</v>
      </c>
      <c r="C88" s="8" t="s">
        <v>37</v>
      </c>
      <c r="D88" s="10">
        <v>38550.26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101</v>
      </c>
      <c r="C90" s="8" t="s">
        <v>37</v>
      </c>
      <c r="D90" s="10">
        <v>153511.45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6">
        <f>D93+D94+D95+D96+D97+D98+D99+D100+D101+D102+D103+D104+D105+D106</f>
        <v>182540.72999999998</v>
      </c>
    </row>
    <row r="93" spans="1:4" ht="12.75" customHeight="1">
      <c r="A93" s="28">
        <v>1</v>
      </c>
      <c r="B93" s="29" t="s">
        <v>105</v>
      </c>
      <c r="C93" s="28" t="s">
        <v>96</v>
      </c>
      <c r="D93" s="30">
        <v>949.52</v>
      </c>
    </row>
    <row r="94" spans="1:4" ht="12.75" customHeight="1">
      <c r="A94" s="28">
        <v>2</v>
      </c>
      <c r="B94" s="31" t="s">
        <v>106</v>
      </c>
      <c r="C94" s="28" t="s">
        <v>96</v>
      </c>
      <c r="D94" s="32">
        <v>14625</v>
      </c>
    </row>
    <row r="95" spans="1:4" ht="12.75" customHeight="1">
      <c r="A95" s="28">
        <v>3</v>
      </c>
      <c r="B95" s="33" t="s">
        <v>107</v>
      </c>
      <c r="C95" s="28" t="s">
        <v>96</v>
      </c>
      <c r="D95" s="32">
        <v>25428.41</v>
      </c>
    </row>
    <row r="96" spans="1:4" ht="12.75" customHeight="1">
      <c r="A96" s="28">
        <v>4</v>
      </c>
      <c r="B96" s="29" t="s">
        <v>108</v>
      </c>
      <c r="C96" s="28" t="s">
        <v>96</v>
      </c>
      <c r="D96" s="32">
        <v>3055.56</v>
      </c>
    </row>
    <row r="97" spans="1:4" ht="12.75" customHeight="1">
      <c r="A97" s="28">
        <v>5</v>
      </c>
      <c r="B97" s="34" t="s">
        <v>109</v>
      </c>
      <c r="C97" s="28" t="s">
        <v>96</v>
      </c>
      <c r="D97" s="32">
        <v>6413.57</v>
      </c>
    </row>
    <row r="98" spans="1:4" ht="12.75" customHeight="1">
      <c r="A98" s="28">
        <v>6</v>
      </c>
      <c r="B98" s="29" t="s">
        <v>110</v>
      </c>
      <c r="C98" s="28" t="s">
        <v>96</v>
      </c>
      <c r="D98" s="30">
        <v>7623.44</v>
      </c>
    </row>
    <row r="99" spans="1:4" ht="12.75" customHeight="1">
      <c r="A99" s="28">
        <v>7</v>
      </c>
      <c r="B99" s="35" t="s">
        <v>111</v>
      </c>
      <c r="C99" s="28" t="s">
        <v>96</v>
      </c>
      <c r="D99" s="32">
        <v>1759.7</v>
      </c>
    </row>
    <row r="100" spans="1:4" ht="12.75" customHeight="1">
      <c r="A100" s="28">
        <v>8</v>
      </c>
      <c r="B100" s="29" t="s">
        <v>112</v>
      </c>
      <c r="C100" s="28" t="s">
        <v>96</v>
      </c>
      <c r="D100" s="30">
        <v>9597.97</v>
      </c>
    </row>
    <row r="101" spans="1:4" ht="12.75" customHeight="1">
      <c r="A101" s="28">
        <v>9</v>
      </c>
      <c r="B101" s="35" t="s">
        <v>113</v>
      </c>
      <c r="C101" s="28" t="s">
        <v>96</v>
      </c>
      <c r="D101" s="32">
        <v>1384.05</v>
      </c>
    </row>
    <row r="102" spans="1:4" ht="12.75" customHeight="1">
      <c r="A102" s="28">
        <v>10</v>
      </c>
      <c r="B102" s="35" t="s">
        <v>114</v>
      </c>
      <c r="C102" s="28" t="s">
        <v>96</v>
      </c>
      <c r="D102" s="32">
        <v>63660.14</v>
      </c>
    </row>
    <row r="103" spans="1:4" ht="12.75" customHeight="1">
      <c r="A103" s="28">
        <v>11</v>
      </c>
      <c r="B103" s="36" t="s">
        <v>115</v>
      </c>
      <c r="C103" s="28" t="s">
        <v>96</v>
      </c>
      <c r="D103" s="30">
        <v>18365.43</v>
      </c>
    </row>
    <row r="104" spans="1:4" ht="12.75" customHeight="1">
      <c r="A104" s="28">
        <v>12</v>
      </c>
      <c r="B104" s="35" t="s">
        <v>116</v>
      </c>
      <c r="C104" s="28" t="s">
        <v>96</v>
      </c>
      <c r="D104" s="32">
        <v>1336.17</v>
      </c>
    </row>
    <row r="105" spans="1:4" ht="12.75" customHeight="1">
      <c r="A105" s="28">
        <v>13</v>
      </c>
      <c r="B105" s="35" t="s">
        <v>117</v>
      </c>
      <c r="C105" s="28" t="s">
        <v>96</v>
      </c>
      <c r="D105" s="32">
        <v>1361.77</v>
      </c>
    </row>
    <row r="106" spans="1:4" ht="12.75" customHeight="1">
      <c r="A106" s="28">
        <v>14</v>
      </c>
      <c r="B106" s="37" t="s">
        <v>95</v>
      </c>
      <c r="C106" s="28" t="s">
        <v>96</v>
      </c>
      <c r="D106" s="32">
        <v>26980</v>
      </c>
    </row>
    <row r="107" spans="1:4" ht="12.75" customHeight="1">
      <c r="A107" s="38"/>
      <c r="B107" s="39"/>
      <c r="C107" s="38"/>
      <c r="D107" s="40"/>
    </row>
    <row r="108" spans="1:4" ht="12.75" customHeight="1">
      <c r="A108" s="8">
        <f>A92+1</f>
        <v>40</v>
      </c>
      <c r="B108" s="55" t="s">
        <v>28</v>
      </c>
      <c r="C108" s="56"/>
      <c r="D108" s="57"/>
    </row>
    <row r="109" spans="1:4" ht="12.75" customHeight="1">
      <c r="A109" s="8"/>
      <c r="B109" s="21" t="s">
        <v>29</v>
      </c>
      <c r="C109" s="8" t="s">
        <v>102</v>
      </c>
      <c r="D109" s="15">
        <v>0</v>
      </c>
    </row>
    <row r="110" spans="1:4" ht="12.75" customHeight="1">
      <c r="A110" s="8"/>
      <c r="B110" s="21" t="s">
        <v>30</v>
      </c>
      <c r="C110" s="8" t="s">
        <v>102</v>
      </c>
      <c r="D110" s="15">
        <v>0</v>
      </c>
    </row>
    <row r="111" spans="1:4" ht="12.75" customHeight="1">
      <c r="A111" s="8"/>
      <c r="B111" s="21" t="s">
        <v>31</v>
      </c>
      <c r="C111" s="8" t="s">
        <v>102</v>
      </c>
      <c r="D111" s="15">
        <v>0</v>
      </c>
    </row>
    <row r="112" spans="1:4" ht="12.75" customHeight="1">
      <c r="A112" s="8"/>
      <c r="B112" s="21" t="s">
        <v>32</v>
      </c>
      <c r="C112" s="8" t="s">
        <v>37</v>
      </c>
      <c r="D112" s="15">
        <v>0</v>
      </c>
    </row>
    <row r="113" spans="1:4" ht="12.75" customHeight="1">
      <c r="A113" s="24">
        <f>A108+1</f>
        <v>41</v>
      </c>
      <c r="B113" s="14" t="s">
        <v>33</v>
      </c>
      <c r="C113" s="14"/>
      <c r="D113" s="20"/>
    </row>
    <row r="114" spans="1:4" ht="12.75" customHeight="1">
      <c r="A114" s="13"/>
      <c r="B114" s="22" t="s">
        <v>48</v>
      </c>
      <c r="C114" s="25" t="s">
        <v>37</v>
      </c>
      <c r="D114" s="27">
        <f>D115+D116</f>
        <v>278145.36</v>
      </c>
    </row>
    <row r="115" spans="1:4" ht="12.75" customHeight="1">
      <c r="A115" s="8"/>
      <c r="B115" s="21" t="s">
        <v>25</v>
      </c>
      <c r="C115" s="25"/>
      <c r="D115" s="10">
        <v>0</v>
      </c>
    </row>
    <row r="116" spans="1:4" ht="12.75" customHeight="1">
      <c r="A116" s="13"/>
      <c r="B116" s="21" t="s">
        <v>26</v>
      </c>
      <c r="C116" s="25"/>
      <c r="D116" s="10">
        <v>278145.36</v>
      </c>
    </row>
    <row r="117" spans="1:4" ht="12.75" customHeight="1">
      <c r="A117" s="8"/>
      <c r="B117" s="21" t="s">
        <v>49</v>
      </c>
      <c r="C117" s="25" t="s">
        <v>37</v>
      </c>
      <c r="D117" s="27">
        <f>D118+D119</f>
        <v>333259.25</v>
      </c>
    </row>
    <row r="118" spans="1:4" ht="12.75" customHeight="1">
      <c r="A118" s="13"/>
      <c r="B118" s="21" t="s">
        <v>25</v>
      </c>
      <c r="C118" s="25"/>
      <c r="D118" s="10">
        <v>0</v>
      </c>
    </row>
    <row r="119" spans="1:4" ht="12.75" customHeight="1">
      <c r="A119" s="8"/>
      <c r="B119" s="21" t="s">
        <v>26</v>
      </c>
      <c r="C119" s="8"/>
      <c r="D119" s="10">
        <f>D126+D136</f>
        <v>333259.25</v>
      </c>
    </row>
    <row r="120" spans="1:4" ht="12.75" customHeight="1">
      <c r="A120" s="8">
        <f>A113+1</f>
        <v>42</v>
      </c>
      <c r="B120" s="70" t="s">
        <v>87</v>
      </c>
      <c r="C120" s="70"/>
      <c r="D120" s="71"/>
    </row>
    <row r="121" spans="1:4" ht="12.75" customHeight="1">
      <c r="A121" s="8"/>
      <c r="B121" s="23" t="s">
        <v>90</v>
      </c>
      <c r="C121" s="8"/>
      <c r="D121" s="10"/>
    </row>
    <row r="122" spans="1:4" ht="12.75" customHeight="1">
      <c r="A122" s="8"/>
      <c r="B122" s="21" t="s">
        <v>34</v>
      </c>
      <c r="C122" s="8" t="s">
        <v>88</v>
      </c>
      <c r="D122" s="10"/>
    </row>
    <row r="123" spans="1:4" ht="12.75" customHeight="1">
      <c r="A123" s="8"/>
      <c r="B123" s="21" t="s">
        <v>35</v>
      </c>
      <c r="C123" s="8" t="s">
        <v>88</v>
      </c>
      <c r="D123" s="10">
        <v>7376</v>
      </c>
    </row>
    <row r="124" spans="1:4" ht="12.75" customHeight="1">
      <c r="A124" s="8"/>
      <c r="B124" s="21" t="s">
        <v>36</v>
      </c>
      <c r="C124" s="8" t="s">
        <v>37</v>
      </c>
      <c r="D124" s="10">
        <v>232408.75</v>
      </c>
    </row>
    <row r="125" spans="1:4" ht="12.75" customHeight="1">
      <c r="A125" s="8"/>
      <c r="B125" s="21" t="s">
        <v>38</v>
      </c>
      <c r="C125" s="8" t="s">
        <v>37</v>
      </c>
      <c r="D125" s="10">
        <v>207772.33</v>
      </c>
    </row>
    <row r="126" spans="1:4" ht="12.75" customHeight="1">
      <c r="A126" s="8"/>
      <c r="B126" s="21" t="s">
        <v>39</v>
      </c>
      <c r="C126" s="8" t="s">
        <v>37</v>
      </c>
      <c r="D126" s="10">
        <v>172596.9</v>
      </c>
    </row>
    <row r="127" spans="1:4" ht="12.75" customHeight="1">
      <c r="A127" s="8"/>
      <c r="B127" s="21" t="s">
        <v>40</v>
      </c>
      <c r="C127" s="8" t="s">
        <v>37</v>
      </c>
      <c r="D127" s="10">
        <v>229360.93</v>
      </c>
    </row>
    <row r="128" spans="1:4" ht="12.75" customHeight="1">
      <c r="A128" s="8"/>
      <c r="B128" s="21" t="s">
        <v>41</v>
      </c>
      <c r="C128" s="8" t="s">
        <v>37</v>
      </c>
      <c r="D128" s="10">
        <v>228585.6</v>
      </c>
    </row>
    <row r="129" spans="1:4" ht="12.75" customHeight="1">
      <c r="A129" s="8"/>
      <c r="B129" s="21" t="s">
        <v>42</v>
      </c>
      <c r="C129" s="8" t="s">
        <v>37</v>
      </c>
      <c r="D129" s="10">
        <v>117378.54</v>
      </c>
    </row>
    <row r="130" spans="1:4" ht="12.75" customHeight="1">
      <c r="A130" s="8"/>
      <c r="B130" s="21" t="s">
        <v>97</v>
      </c>
      <c r="C130" s="8" t="s">
        <v>37</v>
      </c>
      <c r="D130" s="10">
        <v>0</v>
      </c>
    </row>
    <row r="131" spans="1:4" ht="12.75" customHeight="1">
      <c r="A131" s="8"/>
      <c r="B131" s="23" t="s">
        <v>89</v>
      </c>
      <c r="C131" s="8"/>
      <c r="D131" s="10"/>
    </row>
    <row r="132" spans="1:4" ht="12.75" customHeight="1">
      <c r="A132" s="8"/>
      <c r="B132" s="21" t="s">
        <v>34</v>
      </c>
      <c r="C132" s="8" t="s">
        <v>88</v>
      </c>
      <c r="D132" s="10"/>
    </row>
    <row r="133" spans="1:4" ht="12.75" customHeight="1">
      <c r="A133" s="8"/>
      <c r="B133" s="21" t="s">
        <v>35</v>
      </c>
      <c r="C133" s="8" t="s">
        <v>88</v>
      </c>
      <c r="D133" s="10">
        <v>12485</v>
      </c>
    </row>
    <row r="134" spans="1:4" ht="12.75" customHeight="1">
      <c r="A134" s="8"/>
      <c r="B134" s="21" t="s">
        <v>36</v>
      </c>
      <c r="C134" s="8" t="s">
        <v>37</v>
      </c>
      <c r="D134" s="10">
        <v>241913.62</v>
      </c>
    </row>
    <row r="135" spans="1:4" ht="12.75" customHeight="1">
      <c r="A135" s="8"/>
      <c r="B135" s="21" t="s">
        <v>38</v>
      </c>
      <c r="C135" s="8" t="s">
        <v>37</v>
      </c>
      <c r="D135" s="10">
        <v>211436.15</v>
      </c>
    </row>
    <row r="136" spans="1:4" ht="12.75" customHeight="1">
      <c r="A136" s="8"/>
      <c r="B136" s="21" t="s">
        <v>39</v>
      </c>
      <c r="C136" s="8" t="s">
        <v>37</v>
      </c>
      <c r="D136" s="10">
        <v>160662.35</v>
      </c>
    </row>
    <row r="137" spans="1:4" ht="12.75" customHeight="1">
      <c r="A137" s="8"/>
      <c r="B137" s="21" t="s">
        <v>40</v>
      </c>
      <c r="C137" s="8" t="s">
        <v>37</v>
      </c>
      <c r="D137" s="10">
        <v>240057.76</v>
      </c>
    </row>
    <row r="138" spans="1:4" ht="12.75" customHeight="1">
      <c r="A138" s="8"/>
      <c r="B138" s="21" t="s">
        <v>41</v>
      </c>
      <c r="C138" s="8" t="s">
        <v>37</v>
      </c>
      <c r="D138" s="10">
        <v>225387.66</v>
      </c>
    </row>
    <row r="139" spans="1:4" ht="12.75" customHeight="1">
      <c r="A139" s="8"/>
      <c r="B139" s="21" t="s">
        <v>42</v>
      </c>
      <c r="C139" s="8" t="s">
        <v>37</v>
      </c>
      <c r="D139" s="10">
        <v>109262.17</v>
      </c>
    </row>
    <row r="140" spans="1:4" ht="12.75" customHeight="1">
      <c r="A140" s="8"/>
      <c r="B140" s="21" t="s">
        <v>97</v>
      </c>
      <c r="C140" s="8" t="s">
        <v>37</v>
      </c>
      <c r="D140" s="10">
        <v>0</v>
      </c>
    </row>
    <row r="141" spans="1:4" ht="12.75" customHeight="1">
      <c r="A141" s="8">
        <f>1+A120</f>
        <v>43</v>
      </c>
      <c r="B141" s="55" t="s">
        <v>28</v>
      </c>
      <c r="C141" s="56"/>
      <c r="D141" s="57"/>
    </row>
    <row r="142" spans="1:4" ht="12.75" customHeight="1">
      <c r="A142" s="8"/>
      <c r="B142" s="21" t="s">
        <v>29</v>
      </c>
      <c r="C142" s="8" t="s">
        <v>102</v>
      </c>
      <c r="D142" s="15">
        <v>0</v>
      </c>
    </row>
    <row r="143" spans="1:4" ht="12.75" customHeight="1">
      <c r="A143" s="8"/>
      <c r="B143" s="21" t="s">
        <v>30</v>
      </c>
      <c r="C143" s="8" t="s">
        <v>102</v>
      </c>
      <c r="D143" s="15">
        <v>0</v>
      </c>
    </row>
    <row r="144" spans="1:4" ht="12.75" customHeight="1">
      <c r="A144" s="8"/>
      <c r="B144" s="21" t="s">
        <v>31</v>
      </c>
      <c r="C144" s="8" t="s">
        <v>102</v>
      </c>
      <c r="D144" s="15">
        <v>0</v>
      </c>
    </row>
    <row r="145" spans="1:4" ht="12.75" customHeight="1">
      <c r="A145" s="8"/>
      <c r="B145" s="21" t="s">
        <v>32</v>
      </c>
      <c r="C145" s="8" t="s">
        <v>37</v>
      </c>
      <c r="D145" s="15">
        <v>0</v>
      </c>
    </row>
    <row r="146" spans="1:4" ht="12.75" customHeight="1">
      <c r="A146" s="8">
        <f>A141+1</f>
        <v>44</v>
      </c>
      <c r="B146" s="55" t="s">
        <v>43</v>
      </c>
      <c r="C146" s="56"/>
      <c r="D146" s="57"/>
    </row>
    <row r="147" spans="1:4" ht="12.75" customHeight="1">
      <c r="A147" s="8"/>
      <c r="B147" s="21" t="s">
        <v>44</v>
      </c>
      <c r="C147" s="8" t="s">
        <v>102</v>
      </c>
      <c r="D147" s="15">
        <v>16</v>
      </c>
    </row>
    <row r="148" spans="1:4" ht="12.75" customHeight="1">
      <c r="A148" s="8"/>
      <c r="B148" s="21" t="s">
        <v>45</v>
      </c>
      <c r="C148" s="8" t="s">
        <v>102</v>
      </c>
      <c r="D148" s="15">
        <v>4</v>
      </c>
    </row>
    <row r="149" spans="1:4" ht="12.75" customHeight="1">
      <c r="A149" s="8"/>
      <c r="B149" s="21" t="s">
        <v>46</v>
      </c>
      <c r="C149" s="8" t="s">
        <v>37</v>
      </c>
      <c r="D149" s="10">
        <v>286446.07</v>
      </c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</sheetData>
  <sheetProtection/>
  <mergeCells count="14">
    <mergeCell ref="B141:D141"/>
    <mergeCell ref="B146:D146"/>
    <mergeCell ref="A14:D14"/>
    <mergeCell ref="A15:D15"/>
    <mergeCell ref="A33:D33"/>
    <mergeCell ref="A34:D34"/>
    <mergeCell ref="B108:D108"/>
    <mergeCell ref="B120:D120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2019-04-10T04:15:28Z</dcterms:modified>
  <cp:category/>
  <cp:version/>
  <cp:contentType/>
  <cp:contentStatus/>
</cp:coreProperties>
</file>