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<sst xmlns="http://schemas.openxmlformats.org/spreadsheetml/2006/main" count="228" uniqueCount="115">
  <si>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</si>
  <si>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</si>
  <si>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</si>
  <si>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</si>
  <si>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</si>
  <si>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</si>
  <si>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</si>
  <si>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</si>
  <si>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</si>
  <si>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</si>
  <si>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</si>
  <si>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</si>
  <si>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</si>
  <si>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</si>
  <si>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</si>
  <si>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</si>
  <si>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</si>
  <si>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</si>
  <si>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</si>
  <si>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</si>
  <si>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</si>
  <si>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</si>
  <si>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</si>
  <si>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</si>
  <si>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</si>
  <si>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</si>
  <si>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</si>
  <si>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</si>
  <si>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</si>
  <si>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</si>
  <si>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</si>
  <si>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</si>
  <si>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</si>
  <si>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</si>
  <si>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</si>
  <si>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</si>
  <si>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</si>
  <si>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</si>
  <si>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</si>
  <si>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</si>
  <si>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</si>
  <si>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</si>
  <si>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</si>
  <si>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</si>
  <si>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</si>
  <si>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</si>
  <si>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</si>
  <si>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</si>
  <si>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</si>
  <si>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</si>
  <si>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</si>
  <si>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</si>
  <si>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</si>
  <si>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</si>
  <si>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</si>
  <si>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</si>
  <si>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</si>
  <si>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</si>
  <si>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</si>
  <si>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</si>
  <si>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</si>
  <si>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</si>
  <si>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</si>
  <si>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</si>
  <si>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</si>
  <si>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</si>
  <si>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</si>
  <si>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</si>
  <si>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</si>
  <si>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</si>
  <si>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</si>
  <si>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</si>
  <si>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</si>
  <si>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</si>
  <si>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</si>
  <si>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</si>
  <si>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</si>
  <si>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</si>
  <si>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</si>
  <si>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</si>
  <si>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</si>
  <si>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</si>
  <si>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</si>
  <si>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</si>
  <si>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</si>
  <si>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</si>
  <si>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</si>
  <si>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</si>
  <si>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</si>
  <si>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</si>
  <si>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</si>
  <si>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</si>
  <si>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</si>
  <si>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Частичная замена стояка канализации</t>
  </si>
  <si>
    <t>Механизированная уборка придомовой территории</t>
  </si>
  <si>
    <t>Ремонт отмостки</t>
  </si>
  <si>
    <t>Замена запорной арматуры на стояках ХГВС</t>
  </si>
  <si>
    <t>Поверка термопреобразователя ТПС</t>
  </si>
  <si>
    <t>Печать квитанций по капитальному ремонту за январь месяц</t>
  </si>
  <si>
    <t>Ремонт бойлера с заменой задвижки</t>
  </si>
  <si>
    <t>Очистка кровли, уборка свесов, сосулей</t>
  </si>
  <si>
    <t>Замена сгона на радиатор</t>
  </si>
  <si>
    <t>Бетонирование перед крыльцами</t>
  </si>
  <si>
    <t>Валка деревьев с корня без корчевки пня</t>
  </si>
  <si>
    <t>Разборка кирпичной стены по цокалю, разборка цементнобетонных покрытий 
(ремонт отмостки)</t>
  </si>
  <si>
    <t>Ремонт узла отопления (замена трубы, отвода, резьб, шаровых кранов)</t>
  </si>
  <si>
    <t>ул. Сергея Есенина 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</si>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</sst>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3" xfId="52" applyFont="1" applyBorder="1" applyAlignment="1">
      <alignment horizontal="left" wrapText="1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3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7"/>
      <c r="B1" s="38"/>
      <c r="C1" s="37"/>
      <c r="D1" s="39"/>
    </row>
    <row r="2" spans="1:4" ht="12.75" customHeight="1">
      <c r="A2" s="69" t="s">
        <v>0</v>
      </c>
      <c r="B2" s="69"/>
      <c r="C2" s="69"/>
      <c r="D2" s="69"/>
    </row>
    <row r="3" spans="1:4" ht="12.75" customHeight="1">
      <c r="A3" s="70" t="s">
        <v>112</v>
      </c>
      <c r="B3" s="70"/>
      <c r="C3" s="70"/>
      <c r="D3" s="70"/>
    </row>
    <row r="4" spans="1:4" ht="12.75" customHeight="1">
      <c r="A4" s="57" t="s">
        <v>57</v>
      </c>
      <c r="B4" s="58"/>
      <c r="C4" s="58"/>
      <c r="D4" s="59"/>
    </row>
    <row r="5" spans="1:4" ht="12.75" customHeight="1">
      <c r="A5" s="60" t="s">
        <v>56</v>
      </c>
      <c r="B5" s="61"/>
      <c r="C5" s="61"/>
      <c r="D5" s="62"/>
    </row>
    <row r="6" spans="1:4" ht="12.75" customHeight="1">
      <c r="A6" s="63" t="s">
        <v>114</v>
      </c>
      <c r="B6" s="64"/>
      <c r="C6" s="64"/>
      <c r="D6" s="65"/>
    </row>
    <row r="7" spans="1:4" ht="12.75" customHeight="1">
      <c r="A7" s="66" t="s">
        <v>106</v>
      </c>
      <c r="B7" s="67"/>
      <c r="C7" s="67"/>
      <c r="D7" s="6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3" t="s">
        <v>10</v>
      </c>
      <c r="B14" s="44"/>
      <c r="C14" s="44"/>
      <c r="D14" s="45"/>
    </row>
    <row r="15" spans="1:4" ht="12.75" customHeight="1">
      <c r="A15" s="46" t="s">
        <v>11</v>
      </c>
      <c r="B15" s="47"/>
      <c r="C15" s="47"/>
      <c r="D15" s="48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5">
        <f>D17+D18</f>
        <v>44316.43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44316.43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35">
        <f>D20+D21+D22</f>
        <v>458630.72000000003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186533.14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175076.82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97020.76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5">
        <f>D24+D25+D26+D27+D28</f>
        <v>446204.85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419972.5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2520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23712.35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5">
        <f>D23</f>
        <v>446204.85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5">
        <f>D31+D32</f>
        <v>56742.3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56742.3</v>
      </c>
      <c r="E32" s="1"/>
    </row>
    <row r="33" spans="1:4" ht="12.75" customHeight="1">
      <c r="A33" s="49" t="s">
        <v>54</v>
      </c>
      <c r="B33" s="50"/>
      <c r="C33" s="50"/>
      <c r="D33" s="51"/>
    </row>
    <row r="34" spans="1:4" ht="12.75" customHeight="1">
      <c r="A34" s="52" t="s">
        <v>27</v>
      </c>
      <c r="B34" s="53"/>
      <c r="C34" s="53"/>
      <c r="D34" s="54"/>
    </row>
    <row r="35" spans="1:4" ht="12.75" customHeight="1">
      <c r="A35" s="8">
        <f>A32+1</f>
        <v>21</v>
      </c>
      <c r="B35" s="17" t="s">
        <v>72</v>
      </c>
      <c r="C35" s="8" t="s">
        <v>37</v>
      </c>
      <c r="D35" s="10">
        <v>65196.18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13260.24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108</v>
      </c>
      <c r="C41" s="8" t="s">
        <v>37</v>
      </c>
      <c r="D41" s="10">
        <v>5083.09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32929.6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2873.05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6409.12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113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37</v>
      </c>
      <c r="D58" s="10">
        <v>62323.13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20" t="s">
        <v>64</v>
      </c>
      <c r="C62" s="8" t="s">
        <v>37</v>
      </c>
      <c r="D62" s="10">
        <v>1105.02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0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37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37</v>
      </c>
      <c r="D70" s="10">
        <v>2652.05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60113.09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36907.67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109</v>
      </c>
      <c r="C76" s="8" t="s">
        <v>37</v>
      </c>
      <c r="D76" s="10">
        <v>2795.96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110</v>
      </c>
      <c r="C78" s="8" t="s">
        <v>37</v>
      </c>
      <c r="D78" s="10">
        <v>7729.04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8">
        <f>A78+1</f>
        <v>35</v>
      </c>
      <c r="B80" s="19" t="s">
        <v>53</v>
      </c>
      <c r="C80" s="18" t="s">
        <v>37</v>
      </c>
      <c r="D80" s="34">
        <f>D81+D82+D83+D84+D85+D86+D87+D88+D89+D90+D91+D92+D93+D94</f>
        <v>150885.72</v>
      </c>
    </row>
    <row r="81" spans="1:4" ht="12.75" customHeight="1">
      <c r="A81" s="8"/>
      <c r="B81" s="28" t="s">
        <v>98</v>
      </c>
      <c r="C81" s="31" t="s">
        <v>37</v>
      </c>
      <c r="D81" s="33">
        <v>500</v>
      </c>
    </row>
    <row r="82" spans="1:4" ht="12.75" customHeight="1">
      <c r="A82" s="8"/>
      <c r="B82" s="32" t="s">
        <v>99</v>
      </c>
      <c r="C82" s="31" t="s">
        <v>37</v>
      </c>
      <c r="D82" s="33">
        <v>33602.92</v>
      </c>
    </row>
    <row r="83" spans="1:4" ht="12.75" customHeight="1">
      <c r="A83" s="8"/>
      <c r="B83" s="28" t="s">
        <v>100</v>
      </c>
      <c r="C83" s="31" t="s">
        <v>37</v>
      </c>
      <c r="D83" s="33">
        <v>34782.23</v>
      </c>
    </row>
    <row r="84" spans="1:4" ht="12.75" customHeight="1">
      <c r="A84" s="8"/>
      <c r="B84" s="32" t="s">
        <v>101</v>
      </c>
      <c r="C84" s="31" t="s">
        <v>37</v>
      </c>
      <c r="D84" s="33">
        <v>250.41</v>
      </c>
    </row>
    <row r="85" spans="1:4" ht="12.75" customHeight="1">
      <c r="A85" s="8"/>
      <c r="B85" s="28" t="s">
        <v>102</v>
      </c>
      <c r="C85" s="31" t="s">
        <v>37</v>
      </c>
      <c r="D85" s="33">
        <v>4315.43</v>
      </c>
    </row>
    <row r="86" spans="1:4" ht="12.75" customHeight="1">
      <c r="A86" s="8"/>
      <c r="B86" s="28" t="s">
        <v>103</v>
      </c>
      <c r="C86" s="31" t="s">
        <v>37</v>
      </c>
      <c r="D86" s="33">
        <v>4872.42</v>
      </c>
    </row>
    <row r="87" spans="1:4" ht="12.75" customHeight="1">
      <c r="A87" s="8"/>
      <c r="B87" s="28" t="s">
        <v>95</v>
      </c>
      <c r="C87" s="31" t="s">
        <v>37</v>
      </c>
      <c r="D87" s="33">
        <v>49462.05</v>
      </c>
    </row>
    <row r="88" spans="1:4" ht="12.75" customHeight="1">
      <c r="A88" s="8"/>
      <c r="B88" s="29" t="s">
        <v>104</v>
      </c>
      <c r="C88" s="31" t="s">
        <v>37</v>
      </c>
      <c r="D88" s="33">
        <v>8263.28</v>
      </c>
    </row>
    <row r="89" spans="1:4" ht="12.75" customHeight="1">
      <c r="A89" s="8"/>
      <c r="B89" s="29" t="s">
        <v>97</v>
      </c>
      <c r="C89" s="31" t="s">
        <v>37</v>
      </c>
      <c r="D89" s="33">
        <v>2891</v>
      </c>
    </row>
    <row r="90" spans="1:4" ht="12.75" customHeight="1">
      <c r="A90" s="8"/>
      <c r="B90" s="28" t="s">
        <v>93</v>
      </c>
      <c r="C90" s="31" t="s">
        <v>37</v>
      </c>
      <c r="D90" s="33">
        <v>1301.42</v>
      </c>
    </row>
    <row r="91" spans="1:4" ht="12.75" customHeight="1">
      <c r="A91" s="8"/>
      <c r="B91" s="28" t="s">
        <v>105</v>
      </c>
      <c r="C91" s="31" t="s">
        <v>37</v>
      </c>
      <c r="D91" s="33">
        <v>4925.05</v>
      </c>
    </row>
    <row r="92" spans="1:4" ht="12.75" customHeight="1">
      <c r="A92" s="8"/>
      <c r="B92" s="28" t="s">
        <v>96</v>
      </c>
      <c r="C92" s="31" t="s">
        <v>37</v>
      </c>
      <c r="D92" s="33">
        <v>592.53</v>
      </c>
    </row>
    <row r="93" spans="1:4" ht="12.75" customHeight="1">
      <c r="A93" s="8"/>
      <c r="B93" s="28" t="s">
        <v>96</v>
      </c>
      <c r="C93" s="31" t="s">
        <v>37</v>
      </c>
      <c r="D93" s="33">
        <v>1186.98</v>
      </c>
    </row>
    <row r="94" spans="1:4" ht="12.75" customHeight="1">
      <c r="A94" s="8"/>
      <c r="B94" s="30" t="s">
        <v>94</v>
      </c>
      <c r="C94" s="31" t="s">
        <v>37</v>
      </c>
      <c r="D94" s="33">
        <v>3940</v>
      </c>
    </row>
    <row r="95" spans="1:4" ht="12.75" customHeight="1">
      <c r="A95" s="8"/>
      <c r="B95" s="27"/>
      <c r="C95" s="8"/>
      <c r="D95" s="13"/>
    </row>
    <row r="96" spans="1:4" ht="12.75" customHeight="1">
      <c r="A96" s="8">
        <f>A80+1</f>
        <v>36</v>
      </c>
      <c r="B96" s="40" t="s">
        <v>28</v>
      </c>
      <c r="C96" s="41"/>
      <c r="D96" s="42"/>
    </row>
    <row r="97" spans="1:4" ht="12.75" customHeight="1">
      <c r="A97" s="8"/>
      <c r="B97" s="22" t="s">
        <v>29</v>
      </c>
      <c r="C97" s="8" t="s">
        <v>111</v>
      </c>
      <c r="D97" s="16">
        <v>0</v>
      </c>
    </row>
    <row r="98" spans="1:4" ht="12.75" customHeight="1">
      <c r="A98" s="8"/>
      <c r="B98" s="22" t="s">
        <v>30</v>
      </c>
      <c r="C98" s="8" t="s">
        <v>111</v>
      </c>
      <c r="D98" s="16">
        <v>0</v>
      </c>
    </row>
    <row r="99" spans="1:4" ht="12.75" customHeight="1">
      <c r="A99" s="8"/>
      <c r="B99" s="22" t="s">
        <v>31</v>
      </c>
      <c r="C99" s="8" t="s">
        <v>111</v>
      </c>
      <c r="D99" s="16">
        <v>0</v>
      </c>
    </row>
    <row r="100" spans="1:4" ht="12.75" customHeight="1">
      <c r="A100" s="8"/>
      <c r="B100" s="22" t="s">
        <v>32</v>
      </c>
      <c r="C100" s="8" t="s">
        <v>37</v>
      </c>
      <c r="D100" s="16">
        <v>0</v>
      </c>
    </row>
    <row r="101" spans="1:4" ht="12.75" customHeight="1">
      <c r="A101" s="25">
        <f>A96+1</f>
        <v>37</v>
      </c>
      <c r="B101" s="15" t="s">
        <v>33</v>
      </c>
      <c r="C101" s="36"/>
      <c r="D101" s="21"/>
    </row>
    <row r="102" spans="1:4" ht="12.75" customHeight="1">
      <c r="A102" s="14"/>
      <c r="B102" s="23" t="s">
        <v>48</v>
      </c>
      <c r="C102" s="8" t="s">
        <v>37</v>
      </c>
      <c r="D102" s="35">
        <f>D103+D104</f>
        <v>89759.39</v>
      </c>
    </row>
    <row r="103" spans="1:4" ht="12.75" customHeight="1">
      <c r="A103" s="8"/>
      <c r="B103" s="22" t="s">
        <v>25</v>
      </c>
      <c r="C103" s="8"/>
      <c r="D103" s="10">
        <v>0</v>
      </c>
    </row>
    <row r="104" spans="1:4" ht="12.75" customHeight="1">
      <c r="A104" s="14"/>
      <c r="B104" s="22" t="s">
        <v>26</v>
      </c>
      <c r="C104" s="8"/>
      <c r="D104" s="10">
        <v>89759.39</v>
      </c>
    </row>
    <row r="105" spans="1:4" ht="12.75" customHeight="1">
      <c r="A105" s="8"/>
      <c r="B105" s="22" t="s">
        <v>49</v>
      </c>
      <c r="C105" s="8" t="s">
        <v>37</v>
      </c>
      <c r="D105" s="35">
        <f>D106+D107</f>
        <v>40144.18</v>
      </c>
    </row>
    <row r="106" spans="1:4" ht="12.75" customHeight="1">
      <c r="A106" s="14"/>
      <c r="B106" s="22" t="s">
        <v>25</v>
      </c>
      <c r="C106" s="8"/>
      <c r="D106" s="10">
        <v>0</v>
      </c>
    </row>
    <row r="107" spans="1:4" ht="12.75" customHeight="1">
      <c r="A107" s="8"/>
      <c r="B107" s="22" t="s">
        <v>26</v>
      </c>
      <c r="C107" s="8"/>
      <c r="D107" s="10">
        <v>40144.18</v>
      </c>
    </row>
    <row r="108" spans="1:4" ht="12.75" customHeight="1">
      <c r="A108" s="8">
        <f>A101+1</f>
        <v>38</v>
      </c>
      <c r="B108" s="55" t="s">
        <v>86</v>
      </c>
      <c r="C108" s="55"/>
      <c r="D108" s="56"/>
    </row>
    <row r="109" spans="1:4" ht="12.75" customHeight="1">
      <c r="A109" s="8"/>
      <c r="B109" s="24" t="s">
        <v>90</v>
      </c>
      <c r="C109" s="8"/>
      <c r="D109" s="10"/>
    </row>
    <row r="110" spans="1:4" ht="12.75" customHeight="1">
      <c r="A110" s="8"/>
      <c r="B110" s="22" t="s">
        <v>34</v>
      </c>
      <c r="C110" s="8" t="s">
        <v>87</v>
      </c>
      <c r="D110" s="10"/>
    </row>
    <row r="111" spans="1:4" ht="12.75" customHeight="1">
      <c r="A111" s="8"/>
      <c r="B111" s="22" t="s">
        <v>35</v>
      </c>
      <c r="C111" s="8" t="s">
        <v>87</v>
      </c>
      <c r="D111" s="10">
        <v>4034.96</v>
      </c>
    </row>
    <row r="112" spans="1:4" ht="12.75" customHeight="1">
      <c r="A112" s="8"/>
      <c r="B112" s="22" t="s">
        <v>36</v>
      </c>
      <c r="C112" s="8" t="s">
        <v>37</v>
      </c>
      <c r="D112" s="10">
        <v>130714.23</v>
      </c>
    </row>
    <row r="113" spans="1:4" ht="12.75" customHeight="1">
      <c r="A113" s="8"/>
      <c r="B113" s="22" t="s">
        <v>38</v>
      </c>
      <c r="C113" s="8" t="s">
        <v>37</v>
      </c>
      <c r="D113" s="10">
        <v>127950.48</v>
      </c>
    </row>
    <row r="114" spans="1:4" ht="12.75" customHeight="1">
      <c r="A114" s="8"/>
      <c r="B114" s="22" t="s">
        <v>39</v>
      </c>
      <c r="C114" s="8" t="s">
        <v>37</v>
      </c>
      <c r="D114" s="10">
        <v>22363.61</v>
      </c>
    </row>
    <row r="115" spans="1:4" ht="12.75" customHeight="1">
      <c r="A115" s="8"/>
      <c r="B115" s="22" t="s">
        <v>40</v>
      </c>
      <c r="C115" s="8" t="s">
        <v>37</v>
      </c>
      <c r="D115" s="10">
        <v>125071.19</v>
      </c>
    </row>
    <row r="116" spans="1:4" ht="12.75" customHeight="1">
      <c r="A116" s="8"/>
      <c r="B116" s="22" t="s">
        <v>41</v>
      </c>
      <c r="C116" s="8" t="s">
        <v>37</v>
      </c>
      <c r="D116" s="10">
        <v>134348</v>
      </c>
    </row>
    <row r="117" spans="1:4" ht="12.75" customHeight="1">
      <c r="A117" s="8"/>
      <c r="B117" s="22" t="s">
        <v>42</v>
      </c>
      <c r="C117" s="8" t="s">
        <v>37</v>
      </c>
      <c r="D117" s="10">
        <v>15790.94</v>
      </c>
    </row>
    <row r="118" spans="1:4" ht="12.75" customHeight="1">
      <c r="A118" s="8"/>
      <c r="B118" s="22" t="s">
        <v>107</v>
      </c>
      <c r="C118" s="8" t="s">
        <v>37</v>
      </c>
      <c r="D118" s="10">
        <v>0</v>
      </c>
    </row>
    <row r="119" spans="1:4" ht="12.75" customHeight="1">
      <c r="A119" s="8"/>
      <c r="B119" s="24" t="s">
        <v>89</v>
      </c>
      <c r="C119" s="8"/>
      <c r="D119" s="10"/>
    </row>
    <row r="120" spans="1:4" ht="12.75" customHeight="1">
      <c r="A120" s="8"/>
      <c r="B120" s="22" t="s">
        <v>34</v>
      </c>
      <c r="C120" s="8" t="s">
        <v>87</v>
      </c>
      <c r="D120" s="10"/>
    </row>
    <row r="121" spans="1:4" ht="12.75" customHeight="1">
      <c r="A121" s="8"/>
      <c r="B121" s="22" t="s">
        <v>35</v>
      </c>
      <c r="C121" s="8" t="s">
        <v>87</v>
      </c>
      <c r="D121" s="10">
        <v>3997.46</v>
      </c>
    </row>
    <row r="122" spans="1:4" ht="12.75" customHeight="1">
      <c r="A122" s="8"/>
      <c r="B122" s="22" t="s">
        <v>36</v>
      </c>
      <c r="C122" s="8" t="s">
        <v>37</v>
      </c>
      <c r="D122" s="10">
        <v>68291.25</v>
      </c>
    </row>
    <row r="123" spans="1:4" ht="12.75" customHeight="1">
      <c r="A123" s="8"/>
      <c r="B123" s="22" t="s">
        <v>38</v>
      </c>
      <c r="C123" s="8" t="s">
        <v>37</v>
      </c>
      <c r="D123" s="10">
        <v>66690.98</v>
      </c>
    </row>
    <row r="124" spans="1:4" ht="12.75" customHeight="1">
      <c r="A124" s="8"/>
      <c r="B124" s="22" t="s">
        <v>39</v>
      </c>
      <c r="C124" s="8" t="s">
        <v>37</v>
      </c>
      <c r="D124" s="10">
        <v>13045.48</v>
      </c>
    </row>
    <row r="125" spans="1:4" ht="12.75" customHeight="1">
      <c r="A125" s="8"/>
      <c r="B125" s="22" t="s">
        <v>40</v>
      </c>
      <c r="C125" s="8" t="s">
        <v>37</v>
      </c>
      <c r="D125" s="10">
        <v>73930.87</v>
      </c>
    </row>
    <row r="126" spans="1:4" ht="12.75" customHeight="1">
      <c r="A126" s="8"/>
      <c r="B126" s="22" t="s">
        <v>41</v>
      </c>
      <c r="C126" s="8" t="s">
        <v>37</v>
      </c>
      <c r="D126" s="10">
        <v>70079.95</v>
      </c>
    </row>
    <row r="127" spans="1:4" ht="12.75" customHeight="1">
      <c r="A127" s="8"/>
      <c r="B127" s="22" t="s">
        <v>42</v>
      </c>
      <c r="C127" s="8" t="s">
        <v>37</v>
      </c>
      <c r="D127" s="10">
        <v>9210.41</v>
      </c>
    </row>
    <row r="128" spans="1:4" ht="12.75" customHeight="1">
      <c r="A128" s="8"/>
      <c r="B128" s="22" t="s">
        <v>107</v>
      </c>
      <c r="C128" s="8" t="s">
        <v>37</v>
      </c>
      <c r="D128" s="10">
        <v>0</v>
      </c>
    </row>
    <row r="129" spans="1:4" ht="12.75" customHeight="1">
      <c r="A129" s="8"/>
      <c r="B129" s="24" t="s">
        <v>85</v>
      </c>
      <c r="C129" s="8"/>
      <c r="D129" s="10"/>
    </row>
    <row r="130" spans="1:4" ht="12.75" customHeight="1">
      <c r="A130" s="8"/>
      <c r="B130" s="22" t="s">
        <v>34</v>
      </c>
      <c r="C130" s="8" t="s">
        <v>88</v>
      </c>
      <c r="D130" s="10"/>
    </row>
    <row r="131" spans="1:4" ht="12.75" customHeight="1">
      <c r="A131" s="8"/>
      <c r="B131" s="22" t="s">
        <v>35</v>
      </c>
      <c r="C131" s="8" t="s">
        <v>88</v>
      </c>
      <c r="D131" s="10">
        <v>65087</v>
      </c>
    </row>
    <row r="132" spans="1:4" ht="12.75" customHeight="1">
      <c r="A132" s="8"/>
      <c r="B132" s="22" t="s">
        <v>36</v>
      </c>
      <c r="C132" s="8" t="s">
        <v>37</v>
      </c>
      <c r="D132" s="10">
        <v>222739.86</v>
      </c>
    </row>
    <row r="133" spans="1:4" ht="12.75" customHeight="1">
      <c r="A133" s="8"/>
      <c r="B133" s="22" t="s">
        <v>38</v>
      </c>
      <c r="C133" s="8" t="s">
        <v>37</v>
      </c>
      <c r="D133" s="10">
        <v>240340.44</v>
      </c>
    </row>
    <row r="134" spans="1:4" ht="12.75" customHeight="1">
      <c r="A134" s="8"/>
      <c r="B134" s="22" t="s">
        <v>39</v>
      </c>
      <c r="C134" s="8" t="s">
        <v>37</v>
      </c>
      <c r="D134" s="10">
        <v>4735.09</v>
      </c>
    </row>
    <row r="135" spans="1:4" ht="12.75" customHeight="1">
      <c r="A135" s="8"/>
      <c r="B135" s="22" t="s">
        <v>40</v>
      </c>
      <c r="C135" s="8" t="s">
        <v>37</v>
      </c>
      <c r="D135" s="10">
        <v>226415.86</v>
      </c>
    </row>
    <row r="136" spans="1:4" ht="12.75" customHeight="1">
      <c r="A136" s="8"/>
      <c r="B136" s="22" t="s">
        <v>41</v>
      </c>
      <c r="C136" s="8" t="s">
        <v>37</v>
      </c>
      <c r="D136" s="10">
        <v>243537.73</v>
      </c>
    </row>
    <row r="137" spans="1:4" ht="12.75" customHeight="1">
      <c r="A137" s="8"/>
      <c r="B137" s="22" t="s">
        <v>42</v>
      </c>
      <c r="C137" s="8" t="s">
        <v>37</v>
      </c>
      <c r="D137" s="10">
        <v>37581.14</v>
      </c>
    </row>
    <row r="138" spans="1:4" ht="12.75" customHeight="1">
      <c r="A138" s="8"/>
      <c r="B138" s="22" t="s">
        <v>107</v>
      </c>
      <c r="C138" s="8" t="s">
        <v>37</v>
      </c>
      <c r="D138" s="10">
        <v>0</v>
      </c>
    </row>
    <row r="139" spans="1:4" ht="12.75" customHeight="1">
      <c r="A139" s="8">
        <f>1+A108</f>
        <v>39</v>
      </c>
      <c r="B139" s="40" t="s">
        <v>28</v>
      </c>
      <c r="C139" s="41"/>
      <c r="D139" s="42"/>
    </row>
    <row r="140" spans="1:4" ht="12.75" customHeight="1">
      <c r="A140" s="8"/>
      <c r="B140" s="22" t="s">
        <v>29</v>
      </c>
      <c r="C140" s="8" t="s">
        <v>111</v>
      </c>
      <c r="D140" s="16">
        <v>0</v>
      </c>
    </row>
    <row r="141" spans="1:4" ht="12.75" customHeight="1">
      <c r="A141" s="8"/>
      <c r="B141" s="22" t="s">
        <v>30</v>
      </c>
      <c r="C141" s="8" t="s">
        <v>111</v>
      </c>
      <c r="D141" s="16">
        <v>0</v>
      </c>
    </row>
    <row r="142" spans="1:4" ht="12.75" customHeight="1">
      <c r="A142" s="8"/>
      <c r="B142" s="22" t="s">
        <v>31</v>
      </c>
      <c r="C142" s="8" t="s">
        <v>111</v>
      </c>
      <c r="D142" s="16">
        <v>0</v>
      </c>
    </row>
    <row r="143" spans="1:4" ht="12.75" customHeight="1">
      <c r="A143" s="8"/>
      <c r="B143" s="22" t="s">
        <v>32</v>
      </c>
      <c r="C143" s="8" t="s">
        <v>37</v>
      </c>
      <c r="D143" s="16">
        <v>0</v>
      </c>
    </row>
    <row r="144" spans="1:4" ht="12.75" customHeight="1">
      <c r="A144" s="8">
        <f>A139+1</f>
        <v>40</v>
      </c>
      <c r="B144" s="40" t="s">
        <v>43</v>
      </c>
      <c r="C144" s="41"/>
      <c r="D144" s="42"/>
    </row>
    <row r="145" spans="1:4" ht="12.75" customHeight="1">
      <c r="A145" s="8"/>
      <c r="B145" s="22" t="s">
        <v>44</v>
      </c>
      <c r="C145" s="8" t="s">
        <v>111</v>
      </c>
      <c r="D145" s="16">
        <v>2</v>
      </c>
    </row>
    <row r="146" spans="1:4" ht="12.75" customHeight="1">
      <c r="A146" s="8"/>
      <c r="B146" s="22" t="s">
        <v>45</v>
      </c>
      <c r="C146" s="8" t="s">
        <v>111</v>
      </c>
      <c r="D146" s="16">
        <v>0</v>
      </c>
    </row>
    <row r="147" spans="1:4" ht="12.75" customHeight="1">
      <c r="A147" s="8"/>
      <c r="B147" s="22" t="s">
        <v>46</v>
      </c>
      <c r="C147" s="8" t="s">
        <v>37</v>
      </c>
      <c r="D147" s="10">
        <v>18538.96</v>
      </c>
    </row>
    <row r="148" spans="1:4" ht="12.75" customHeight="1">
      <c r="A148" s="37"/>
      <c r="B148" s="38"/>
      <c r="C148" s="37"/>
      <c r="D148" s="39"/>
    </row>
    <row r="149" spans="1:4" ht="12.75" customHeight="1">
      <c r="A149" s="37"/>
      <c r="B149" s="38"/>
      <c r="C149" s="37"/>
      <c r="D149" s="39"/>
    </row>
    <row r="150" spans="1:4" ht="12.75" customHeight="1">
      <c r="A150" s="37"/>
      <c r="B150" s="38"/>
      <c r="C150" s="37"/>
      <c r="D150" s="39"/>
    </row>
    <row r="151" spans="1:4" ht="12.75" customHeight="1">
      <c r="A151" s="37"/>
      <c r="B151" s="38"/>
      <c r="C151" s="37"/>
      <c r="D151" s="39"/>
    </row>
    <row r="152" spans="1:4" ht="12.75" customHeight="1">
      <c r="A152" s="37"/>
      <c r="B152" s="38"/>
      <c r="C152" s="37"/>
      <c r="D152" s="39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</sheetData>
  <sheetProtection/>
  <mergeCells count="14">
    <mergeCell ref="A4:D4"/>
    <mergeCell ref="A5:D5"/>
    <mergeCell ref="A6:D6"/>
    <mergeCell ref="A7:D7"/>
    <mergeCell ref="A2:D2"/>
    <mergeCell ref="A3:D3"/>
    <mergeCell ref="B139:D139"/>
    <mergeCell ref="B144:D144"/>
    <mergeCell ref="A14:D14"/>
    <mergeCell ref="A15:D15"/>
    <mergeCell ref="A33:D33"/>
    <mergeCell ref="A34:D34"/>
    <mergeCell ref="B96:D96"/>
    <mergeCell ref="B108:D10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2018-04-06T06:37:51Z</dcterms:modified>
  <cp:category/>
  <cp:version/>
  <cp:contentType/>
  <cp:contentStatus/>
</cp:coreProperties>
</file>