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<sst xmlns="http://schemas.openxmlformats.org/spreadsheetml/2006/main" count="205" uniqueCount="112">
  <si>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</si>
  <si>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</si>
  <si>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</si>
  <si>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</si>
  <si>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</si>
  <si>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</si>
  <si>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</si>
  <si>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</si>
  <si>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</si>
  <si>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</si>
  <si>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</si>
  <si>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</si>
  <si>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</si>
  <si>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</si>
  <si>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</si>
  <si>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</si>
  <si>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</si>
  <si>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</si>
  <si>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</si>
  <si>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</si>
  <si>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</si>
  <si>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</si>
  <si>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</si>
  <si>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</si>
  <si>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</si>
  <si>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</si>
  <si>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</si>
  <si>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</si>
  <si>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</si>
  <si>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</si>
  <si>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</si>
  <si>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</si>
  <si>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</si>
  <si>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</si>
  <si>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</si>
  <si>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</si>
  <si>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</si>
  <si>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</si>
  <si>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</si>
  <si>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</si>
  <si>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</si>
  <si>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</si>
  <si>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</si>
  <si>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</si>
  <si>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</si>
  <si>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</si>
  <si>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</si>
  <si>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</si>
  <si>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</si>
  <si>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</si>
  <si>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</si>
  <si>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</si>
  <si>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</si>
  <si>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</si>
  <si>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</si>
  <si>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</si>
  <si>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</si>
  <si>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</si>
  <si>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</si>
  <si>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</si>
  <si>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</si>
  <si>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</si>
  <si>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</si>
  <si>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</si>
  <si>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</si>
  <si>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</si>
  <si>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</si>
  <si>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</si>
  <si>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</si>
  <si>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</si>
  <si>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</si>
  <si>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</si>
  <si>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</si>
  <si>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</si>
  <si>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</si>
  <si>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</si>
  <si>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</si>
  <si>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</si>
  <si>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</si>
  <si>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</si>
  <si>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</si>
  <si>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ул. Маяковского 33/1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</si>
  <si>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</si>
  <si>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</si>
  <si>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</si>
  <si>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</si>
  <si>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</si>
  <si>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</si>
  <si>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</si>
  <si>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</si>
  <si>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Комплекс работ по демонтажу, метрологической поверке, монтажу и 
переналадке оборудования узла учета в здании</t>
  </si>
  <si>
    <t>Покраска ограждений по территории дома, перил на крыльце, урны, крышки пожарного ящика</t>
  </si>
  <si>
    <t>Ремонт узлов управления (установка монометров, шаровых кранов)</t>
  </si>
  <si>
    <t>Замена скоростного водоподогревателя Д 114 (3 секции)</t>
  </si>
  <si>
    <t>Ремонт и остекление рамы в подъезде на 2-ом этаже</t>
  </si>
  <si>
    <t>Техническое обслуживание внутридомового газового оборудования</t>
  </si>
  <si>
    <t>Замена внутридомового газового оборудования (замена крана на стояке: левое крыло)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</si>
  <si>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</si>
  <si>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</si>
  <si>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</si>
  <si>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</si>
  <si>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</si>
  <si>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</si>
  <si>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</si>
  <si>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</si>
  <si>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</si>
  <si>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r>
      <t xml:space="preserve">Электроэнергия </t>
    </r>
    <r>
      <rPr>
        <u val="single"/>
        <sz val="11"/>
        <rFont val="Times New Roman"/>
        <family val="1"/>
      </rPr>
      <t>(прошлые периоды):</t>
    </r>
  </si>
  <si>
    <t>руб</t>
  </si>
  <si>
    <t>Установка сорванных почтовых ящиков на место</t>
  </si>
  <si>
    <t>Удаление граффити с фасада дома</t>
  </si>
  <si>
    <t>Ремонт радиатора отопления (замена резьб) - кв. 60</t>
  </si>
  <si>
    <t xml:space="preserve">                Отчет об исполнении договора управления за 2019год.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</si>
</sst>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5" fillId="0" borderId="12" xfId="52" applyFont="1" applyBorder="1" applyAlignment="1">
      <alignment horizontal="center"/>
      <protection/>
    </xf>
    <xf numFmtId="0" fontId="46" fillId="0" borderId="18" xfId="52" applyFont="1" applyFill="1" applyBorder="1" applyAlignment="1">
      <alignment horizontal="right"/>
      <protection/>
    </xf>
    <xf numFmtId="0" fontId="45" fillId="0" borderId="19" xfId="52" applyFont="1" applyBorder="1" applyAlignment="1">
      <alignment horizontal="center"/>
      <protection/>
    </xf>
    <xf numFmtId="4" fontId="46" fillId="0" borderId="20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8" xfId="52" applyFont="1" applyFill="1" applyBorder="1" applyAlignment="1">
      <alignment wrapText="1"/>
      <protection/>
    </xf>
    <xf numFmtId="0" fontId="4" fillId="0" borderId="12" xfId="52" applyFont="1" applyBorder="1" applyAlignment="1">
      <alignment horizontal="center" vertical="center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Fill="1" applyBorder="1" applyAlignment="1">
      <alignment wrapText="1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wrapText="1"/>
      <protection/>
    </xf>
    <xf numFmtId="0" fontId="4" fillId="0" borderId="12" xfId="52" applyFont="1" applyFill="1" applyBorder="1">
      <alignment/>
      <protection/>
    </xf>
    <xf numFmtId="0" fontId="4" fillId="0" borderId="18" xfId="52" applyFont="1" applyBorder="1">
      <alignment/>
      <protection/>
    </xf>
    <xf numFmtId="0" fontId="3" fillId="0" borderId="2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zoomScaleSheetLayoutView="100" workbookViewId="0" topLeftCell="A87">
      <selection activeCell="G108" sqref="G108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140625" style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74" t="s">
        <v>0</v>
      </c>
      <c r="B2" s="74"/>
      <c r="C2" s="74"/>
      <c r="D2" s="74"/>
    </row>
    <row r="3" spans="1:4" ht="12.75" customHeight="1">
      <c r="A3" s="75" t="s">
        <v>87</v>
      </c>
      <c r="B3" s="75"/>
      <c r="C3" s="75"/>
      <c r="D3" s="75"/>
    </row>
    <row r="4" spans="1:4" ht="12.75" customHeight="1">
      <c r="A4" s="65" t="s">
        <v>53</v>
      </c>
      <c r="B4" s="66"/>
      <c r="C4" s="66"/>
      <c r="D4" s="67"/>
    </row>
    <row r="5" spans="1:4" ht="12.75" customHeight="1">
      <c r="A5" s="68" t="s">
        <v>52</v>
      </c>
      <c r="B5" s="69"/>
      <c r="C5" s="69"/>
      <c r="D5" s="70"/>
    </row>
    <row r="6" spans="1:4" ht="12.75" customHeight="1">
      <c r="A6" s="71" t="s">
        <v>111</v>
      </c>
      <c r="B6" s="72"/>
      <c r="C6" s="72"/>
      <c r="D6" s="73"/>
    </row>
    <row r="7" spans="1:4" ht="12.75" customHeight="1">
      <c r="A7" s="76" t="s">
        <v>81</v>
      </c>
      <c r="B7" s="77"/>
      <c r="C7" s="77"/>
      <c r="D7" s="78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99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100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101</v>
      </c>
    </row>
    <row r="14" spans="1:4" ht="12.75" customHeight="1">
      <c r="A14" s="51" t="s">
        <v>10</v>
      </c>
      <c r="B14" s="52"/>
      <c r="C14" s="52"/>
      <c r="D14" s="53"/>
    </row>
    <row r="15" spans="1:4" ht="12.75" customHeight="1">
      <c r="A15" s="54" t="s">
        <v>11</v>
      </c>
      <c r="B15" s="55"/>
      <c r="C15" s="55"/>
      <c r="D15" s="56"/>
    </row>
    <row r="16" spans="1:4" ht="12.75" customHeight="1">
      <c r="A16" s="8">
        <f>A13+1</f>
        <v>4</v>
      </c>
      <c r="B16" s="11" t="s">
        <v>51</v>
      </c>
      <c r="C16" s="25" t="s">
        <v>37</v>
      </c>
      <c r="D16" s="27">
        <f>D17+D18</f>
        <v>137404.66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137404.66</v>
      </c>
    </row>
    <row r="19" spans="1:4" ht="12.75" customHeight="1">
      <c r="A19" s="8">
        <f t="shared" si="0"/>
        <v>7</v>
      </c>
      <c r="B19" s="9" t="s">
        <v>43</v>
      </c>
      <c r="C19" s="25" t="s">
        <v>37</v>
      </c>
      <c r="D19" s="27">
        <f>D20+D21+D22</f>
        <v>576040.66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220433.6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197133.27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158473.79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577136.98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574024.98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3112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577136.98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136308.34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136308.34</v>
      </c>
    </row>
    <row r="33" spans="1:4" ht="12.75" customHeight="1">
      <c r="A33" s="57" t="s">
        <v>50</v>
      </c>
      <c r="B33" s="58"/>
      <c r="C33" s="58"/>
      <c r="D33" s="59"/>
    </row>
    <row r="34" spans="1:4" ht="12.75" customHeight="1">
      <c r="A34" s="60" t="s">
        <v>27</v>
      </c>
      <c r="B34" s="61"/>
      <c r="C34" s="61"/>
      <c r="D34" s="62"/>
    </row>
    <row r="35" spans="1:4" ht="12.75" customHeight="1">
      <c r="A35" s="8">
        <f>A32+1</f>
        <v>21</v>
      </c>
      <c r="B35" s="16" t="s">
        <v>65</v>
      </c>
      <c r="C35" s="25" t="s">
        <v>37</v>
      </c>
      <c r="D35" s="10">
        <v>108156.29</v>
      </c>
    </row>
    <row r="36" spans="1:4" ht="12.75" customHeight="1">
      <c r="A36" s="8"/>
      <c r="B36" s="16" t="s">
        <v>64</v>
      </c>
      <c r="C36" s="8"/>
      <c r="D36" s="10"/>
    </row>
    <row r="37" spans="1:4" ht="12.75" customHeight="1">
      <c r="A37" s="8"/>
      <c r="B37" s="11" t="s">
        <v>71</v>
      </c>
      <c r="C37" s="8" t="s">
        <v>37</v>
      </c>
      <c r="D37" s="10">
        <v>18051.12</v>
      </c>
    </row>
    <row r="38" spans="1:4" ht="12.75" customHeight="1">
      <c r="A38" s="8"/>
      <c r="B38" s="11" t="s">
        <v>70</v>
      </c>
      <c r="C38" s="8"/>
      <c r="D38" s="10"/>
    </row>
    <row r="39" spans="1:4" ht="12.75" customHeight="1">
      <c r="A39" s="8"/>
      <c r="B39" s="11" t="s">
        <v>69</v>
      </c>
      <c r="C39" s="8"/>
      <c r="D39" s="10"/>
    </row>
    <row r="40" spans="1:4" ht="12.75" customHeight="1">
      <c r="A40" s="8"/>
      <c r="B40" s="11" t="s">
        <v>56</v>
      </c>
      <c r="C40" s="8"/>
      <c r="D40" s="10"/>
    </row>
    <row r="41" spans="1:4" ht="12.75" customHeight="1">
      <c r="A41" s="8"/>
      <c r="B41" s="25" t="s">
        <v>83</v>
      </c>
      <c r="C41" s="8" t="s">
        <v>37</v>
      </c>
      <c r="D41" s="10">
        <v>6919.6</v>
      </c>
    </row>
    <row r="42" spans="1:4" ht="12.75" customHeight="1">
      <c r="A42" s="8"/>
      <c r="B42" s="11" t="s">
        <v>102</v>
      </c>
      <c r="C42" s="8"/>
      <c r="D42" s="10"/>
    </row>
    <row r="43" spans="1:4" ht="12.75" customHeight="1">
      <c r="A43" s="8"/>
      <c r="B43" s="11" t="s">
        <v>79</v>
      </c>
      <c r="C43" s="8"/>
      <c r="D43" s="10"/>
    </row>
    <row r="44" spans="1:4" ht="12.75" customHeight="1">
      <c r="A44" s="8"/>
      <c r="B44" s="11" t="s">
        <v>55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48</v>
      </c>
      <c r="C46" s="8" t="s">
        <v>37</v>
      </c>
      <c r="D46" s="10">
        <v>46406.42</v>
      </c>
    </row>
    <row r="47" spans="1:4" ht="12.75" customHeight="1">
      <c r="A47" s="8"/>
      <c r="B47" s="11" t="s">
        <v>58</v>
      </c>
      <c r="C47" s="8"/>
      <c r="D47" s="10"/>
    </row>
    <row r="48" spans="1:4" ht="12.75" customHeight="1">
      <c r="A48" s="8">
        <f>A46+1</f>
        <v>23</v>
      </c>
      <c r="B48" s="16" t="s">
        <v>54</v>
      </c>
      <c r="C48" s="8" t="s">
        <v>37</v>
      </c>
      <c r="D48" s="10">
        <v>26775.83</v>
      </c>
    </row>
    <row r="49" spans="1:4" ht="12.75" customHeight="1">
      <c r="A49" s="8"/>
      <c r="B49" s="11" t="s">
        <v>55</v>
      </c>
      <c r="C49" s="8"/>
      <c r="D49" s="10"/>
    </row>
    <row r="50" spans="1:4" ht="12.75" customHeight="1">
      <c r="A50" s="8">
        <f>A48+1</f>
        <v>24</v>
      </c>
      <c r="B50" s="12" t="s">
        <v>46</v>
      </c>
      <c r="C50" s="8" t="s">
        <v>37</v>
      </c>
      <c r="D50" s="10">
        <v>6393.11</v>
      </c>
    </row>
    <row r="51" spans="1:4" ht="12.75" customHeight="1">
      <c r="A51" s="8"/>
      <c r="B51" s="9" t="s">
        <v>68</v>
      </c>
      <c r="C51" s="8"/>
      <c r="D51" s="10"/>
    </row>
    <row r="52" spans="1:4" ht="12.75" customHeight="1">
      <c r="A52" s="8"/>
      <c r="B52" s="9" t="s">
        <v>67</v>
      </c>
      <c r="C52" s="8"/>
      <c r="D52" s="10"/>
    </row>
    <row r="53" spans="1:4" ht="12.75" customHeight="1">
      <c r="A53" s="8"/>
      <c r="B53" s="9" t="s">
        <v>66</v>
      </c>
      <c r="C53" s="8"/>
      <c r="D53" s="10"/>
    </row>
    <row r="54" spans="1:4" ht="12.75" customHeight="1">
      <c r="A54" s="8">
        <f>A50+1</f>
        <v>25</v>
      </c>
      <c r="B54" s="12" t="s">
        <v>47</v>
      </c>
      <c r="C54" s="8" t="s">
        <v>37</v>
      </c>
      <c r="D54" s="10">
        <v>10981.1</v>
      </c>
    </row>
    <row r="55" spans="1:4" ht="12.75" customHeight="1">
      <c r="A55" s="8"/>
      <c r="B55" s="9" t="s">
        <v>72</v>
      </c>
      <c r="C55" s="8"/>
      <c r="D55" s="10"/>
    </row>
    <row r="56" spans="1:4" ht="12.75" customHeight="1">
      <c r="A56" s="8"/>
      <c r="B56" s="11" t="s">
        <v>88</v>
      </c>
      <c r="C56" s="8"/>
      <c r="D56" s="10"/>
    </row>
    <row r="57" spans="1:4" ht="12.75" customHeight="1">
      <c r="A57" s="8"/>
      <c r="B57" s="9" t="s">
        <v>55</v>
      </c>
      <c r="C57" s="8"/>
      <c r="D57" s="10"/>
    </row>
    <row r="58" spans="1:4" ht="12.75" customHeight="1">
      <c r="A58" s="8">
        <f>A54+1</f>
        <v>26</v>
      </c>
      <c r="B58" s="12" t="s">
        <v>97</v>
      </c>
      <c r="C58" s="8" t="s">
        <v>37</v>
      </c>
      <c r="D58" s="10">
        <v>6543.53</v>
      </c>
    </row>
    <row r="59" spans="1:4" ht="12.75" customHeight="1">
      <c r="A59" s="8"/>
      <c r="B59" s="9" t="s">
        <v>98</v>
      </c>
      <c r="C59" s="8"/>
      <c r="D59" s="10"/>
    </row>
    <row r="60" spans="1:4" ht="12.75" customHeight="1">
      <c r="A60" s="8">
        <f>A58+1</f>
        <v>27</v>
      </c>
      <c r="B60" s="19" t="s">
        <v>57</v>
      </c>
      <c r="C60" s="8" t="s">
        <v>37</v>
      </c>
      <c r="D60" s="10">
        <v>1729.9</v>
      </c>
    </row>
    <row r="61" spans="1:4" ht="12.75" customHeight="1">
      <c r="A61" s="8"/>
      <c r="B61" s="11" t="s">
        <v>58</v>
      </c>
      <c r="C61" s="8"/>
      <c r="D61" s="10"/>
    </row>
    <row r="62" spans="1:4" ht="12.75" customHeight="1">
      <c r="A62" s="8"/>
      <c r="B62" s="11" t="s">
        <v>73</v>
      </c>
      <c r="C62" s="8"/>
      <c r="D62" s="10"/>
    </row>
    <row r="63" spans="1:4" ht="12.75" customHeight="1">
      <c r="A63" s="8"/>
      <c r="B63" s="11" t="s">
        <v>74</v>
      </c>
      <c r="C63" s="8"/>
      <c r="D63" s="10"/>
    </row>
    <row r="64" spans="1:4" ht="12.75" customHeight="1">
      <c r="A64" s="8">
        <f>A60+1</f>
        <v>28</v>
      </c>
      <c r="B64" s="12" t="s">
        <v>60</v>
      </c>
      <c r="C64" s="8" t="s">
        <v>37</v>
      </c>
      <c r="D64" s="10">
        <v>1729.8</v>
      </c>
    </row>
    <row r="65" spans="1:4" ht="12.75" customHeight="1">
      <c r="A65" s="8"/>
      <c r="B65" s="9" t="s">
        <v>56</v>
      </c>
      <c r="C65" s="8"/>
      <c r="D65" s="10"/>
    </row>
    <row r="66" spans="1:4" ht="12.75" customHeight="1">
      <c r="A66" s="8">
        <f>A64+1</f>
        <v>29</v>
      </c>
      <c r="B66" s="12" t="s">
        <v>61</v>
      </c>
      <c r="C66" s="8" t="s">
        <v>37</v>
      </c>
      <c r="D66" s="10">
        <v>0</v>
      </c>
    </row>
    <row r="67" spans="1:4" ht="12.75" customHeight="1">
      <c r="A67" s="8"/>
      <c r="B67" s="9" t="s">
        <v>56</v>
      </c>
      <c r="C67" s="8"/>
      <c r="D67" s="10"/>
    </row>
    <row r="68" spans="1:4" ht="12.75" customHeight="1">
      <c r="A68" s="8">
        <f>A66+1</f>
        <v>30</v>
      </c>
      <c r="B68" s="12" t="s">
        <v>59</v>
      </c>
      <c r="C68" s="8" t="s">
        <v>37</v>
      </c>
      <c r="D68" s="10">
        <v>3835.86</v>
      </c>
    </row>
    <row r="69" spans="1:4" ht="12.75" customHeight="1">
      <c r="A69" s="8"/>
      <c r="B69" s="9" t="s">
        <v>56</v>
      </c>
      <c r="C69" s="8"/>
      <c r="D69" s="10"/>
    </row>
    <row r="70" spans="1:4" ht="12.75" customHeight="1">
      <c r="A70" s="8">
        <f>A68+1</f>
        <v>31</v>
      </c>
      <c r="B70" s="12" t="s">
        <v>62</v>
      </c>
      <c r="C70" s="8" t="s">
        <v>37</v>
      </c>
      <c r="D70" s="10">
        <v>145913.22</v>
      </c>
    </row>
    <row r="71" spans="1:4" ht="12.75" customHeight="1">
      <c r="A71" s="8"/>
      <c r="B71" s="9" t="s">
        <v>56</v>
      </c>
      <c r="C71" s="8"/>
      <c r="D71" s="10"/>
    </row>
    <row r="72" spans="1:4" ht="12.75" customHeight="1">
      <c r="A72" s="8">
        <f>A70+1</f>
        <v>32</v>
      </c>
      <c r="B72" s="12" t="s">
        <v>63</v>
      </c>
      <c r="C72" s="8" t="s">
        <v>37</v>
      </c>
      <c r="D72" s="10">
        <v>12560.57</v>
      </c>
    </row>
    <row r="73" spans="1:4" ht="12.75" customHeight="1">
      <c r="A73" s="8"/>
      <c r="B73" s="9" t="s">
        <v>56</v>
      </c>
      <c r="C73" s="8"/>
      <c r="D73" s="10"/>
    </row>
    <row r="74" spans="1:4" ht="12.75" customHeight="1">
      <c r="A74" s="8">
        <v>33</v>
      </c>
      <c r="B74" s="12" t="s">
        <v>89</v>
      </c>
      <c r="C74" s="8" t="s">
        <v>37</v>
      </c>
      <c r="D74" s="10">
        <v>1334.32</v>
      </c>
    </row>
    <row r="75" spans="1:4" ht="12.75" customHeight="1">
      <c r="A75" s="8"/>
      <c r="B75" s="9" t="s">
        <v>56</v>
      </c>
      <c r="C75" s="8"/>
      <c r="D75" s="10"/>
    </row>
    <row r="76" spans="1:4" ht="12.75" customHeight="1">
      <c r="A76" s="8">
        <v>34</v>
      </c>
      <c r="B76" s="12" t="s">
        <v>84</v>
      </c>
      <c r="C76" s="8" t="s">
        <v>37</v>
      </c>
      <c r="D76" s="10">
        <v>1993.53</v>
      </c>
    </row>
    <row r="77" spans="1:4" ht="12.75" customHeight="1">
      <c r="A77" s="8"/>
      <c r="B77" s="9" t="s">
        <v>56</v>
      </c>
      <c r="C77" s="8"/>
      <c r="D77" s="10"/>
    </row>
    <row r="78" spans="1:4" ht="12.75" customHeight="1">
      <c r="A78" s="8">
        <f>A76+1</f>
        <v>35</v>
      </c>
      <c r="B78" s="12" t="s">
        <v>85</v>
      </c>
      <c r="C78" s="8" t="s">
        <v>37</v>
      </c>
      <c r="D78" s="10">
        <v>4553.81</v>
      </c>
    </row>
    <row r="79" spans="1:4" ht="12.75" customHeight="1">
      <c r="A79" s="8"/>
      <c r="B79" s="9" t="s">
        <v>56</v>
      </c>
      <c r="C79" s="8"/>
      <c r="D79" s="10"/>
    </row>
    <row r="80" spans="1:4" ht="12.75" customHeight="1">
      <c r="A80" s="8"/>
      <c r="B80" s="9"/>
      <c r="C80" s="8"/>
      <c r="D80" s="10"/>
    </row>
    <row r="81" spans="1:4" ht="12.75" customHeight="1">
      <c r="A81" s="8"/>
      <c r="B81" s="9" t="s">
        <v>103</v>
      </c>
      <c r="C81" s="8" t="s">
        <v>37</v>
      </c>
      <c r="D81" s="10">
        <v>56600.46</v>
      </c>
    </row>
    <row r="82" spans="1:4" ht="12.75" customHeight="1">
      <c r="A82" s="8"/>
      <c r="B82" s="9" t="s">
        <v>104</v>
      </c>
      <c r="C82" s="8"/>
      <c r="D82" s="10"/>
    </row>
    <row r="83" spans="1:4" ht="12.75" customHeight="1">
      <c r="A83" s="8"/>
      <c r="B83" s="9" t="s">
        <v>105</v>
      </c>
      <c r="C83" s="8"/>
      <c r="D83" s="10"/>
    </row>
    <row r="84" spans="1:4" ht="12.75" customHeight="1">
      <c r="A84" s="8"/>
      <c r="B84" s="9" t="s">
        <v>56</v>
      </c>
      <c r="C84" s="8"/>
      <c r="D84" s="10"/>
    </row>
    <row r="85" spans="1:4" ht="12.75" customHeight="1">
      <c r="A85" s="8"/>
      <c r="B85" s="9"/>
      <c r="C85" s="8"/>
      <c r="D85" s="10"/>
    </row>
    <row r="86" spans="1:4" ht="12.75" customHeight="1">
      <c r="A86" s="17">
        <f>A78+1</f>
        <v>36</v>
      </c>
      <c r="B86" s="18" t="s">
        <v>49</v>
      </c>
      <c r="C86" s="17" t="s">
        <v>37</v>
      </c>
      <c r="D86" s="26">
        <f>SUM(D87:D97)</f>
        <v>203905.55</v>
      </c>
    </row>
    <row r="87" spans="1:4" ht="12.75" customHeight="1">
      <c r="A87" s="39">
        <v>1</v>
      </c>
      <c r="B87" s="45" t="s">
        <v>96</v>
      </c>
      <c r="C87" s="37" t="s">
        <v>107</v>
      </c>
      <c r="D87" s="42">
        <v>5246.32</v>
      </c>
    </row>
    <row r="88" spans="1:4" ht="12.75" customHeight="1">
      <c r="A88" s="41">
        <v>2</v>
      </c>
      <c r="B88" s="47" t="s">
        <v>95</v>
      </c>
      <c r="C88" s="37" t="s">
        <v>107</v>
      </c>
      <c r="D88" s="42">
        <v>17250.4</v>
      </c>
    </row>
    <row r="89" spans="1:4" ht="12.75" customHeight="1">
      <c r="A89" s="39">
        <v>3</v>
      </c>
      <c r="B89" s="46" t="s">
        <v>110</v>
      </c>
      <c r="C89" s="37" t="s">
        <v>107</v>
      </c>
      <c r="D89" s="42">
        <v>595.74</v>
      </c>
    </row>
    <row r="90" spans="1:4" ht="12.75" customHeight="1">
      <c r="A90" s="41">
        <v>4</v>
      </c>
      <c r="B90" s="46" t="s">
        <v>109</v>
      </c>
      <c r="C90" s="37" t="s">
        <v>107</v>
      </c>
      <c r="D90" s="42">
        <v>439.24</v>
      </c>
    </row>
    <row r="91" spans="1:4" ht="12.75" customHeight="1">
      <c r="A91" s="39">
        <v>5</v>
      </c>
      <c r="B91" s="45" t="s">
        <v>94</v>
      </c>
      <c r="C91" s="37" t="s">
        <v>107</v>
      </c>
      <c r="D91" s="42">
        <v>1722.31</v>
      </c>
    </row>
    <row r="92" spans="1:4" ht="12.75" customHeight="1">
      <c r="A92" s="41">
        <v>6</v>
      </c>
      <c r="B92" s="45" t="s">
        <v>93</v>
      </c>
      <c r="C92" s="37" t="s">
        <v>107</v>
      </c>
      <c r="D92" s="42">
        <v>125143.98</v>
      </c>
    </row>
    <row r="93" spans="1:4" ht="12.75" customHeight="1">
      <c r="A93" s="39">
        <v>7</v>
      </c>
      <c r="B93" s="44" t="s">
        <v>92</v>
      </c>
      <c r="C93" s="37" t="s">
        <v>107</v>
      </c>
      <c r="D93" s="36">
        <v>6293.84</v>
      </c>
    </row>
    <row r="94" spans="1:4" ht="12.75" customHeight="1">
      <c r="A94" s="41">
        <v>8</v>
      </c>
      <c r="B94" s="43" t="s">
        <v>91</v>
      </c>
      <c r="C94" s="37" t="s">
        <v>107</v>
      </c>
      <c r="D94" s="42">
        <v>23391.44</v>
      </c>
    </row>
    <row r="95" spans="1:4" ht="12.75" customHeight="1">
      <c r="A95" s="39">
        <v>9</v>
      </c>
      <c r="B95" s="40" t="s">
        <v>90</v>
      </c>
      <c r="C95" s="37" t="s">
        <v>107</v>
      </c>
      <c r="D95" s="36">
        <v>20127.09</v>
      </c>
    </row>
    <row r="96" spans="1:4" ht="12.75" customHeight="1">
      <c r="A96" s="41">
        <v>10</v>
      </c>
      <c r="B96" s="40" t="s">
        <v>108</v>
      </c>
      <c r="C96" s="37" t="s">
        <v>107</v>
      </c>
      <c r="D96" s="36">
        <v>532.19</v>
      </c>
    </row>
    <row r="97" spans="1:4" ht="12.75" customHeight="1">
      <c r="A97" s="39">
        <v>11</v>
      </c>
      <c r="B97" s="38" t="s">
        <v>80</v>
      </c>
      <c r="C97" s="37" t="s">
        <v>107</v>
      </c>
      <c r="D97" s="36">
        <v>3163</v>
      </c>
    </row>
    <row r="98" spans="1:4" ht="12.75" customHeight="1">
      <c r="A98" s="32"/>
      <c r="B98" s="33"/>
      <c r="C98" s="34"/>
      <c r="D98" s="35"/>
    </row>
    <row r="99" spans="1:4" ht="12.75" customHeight="1">
      <c r="A99" s="8">
        <f>A86+1</f>
        <v>37</v>
      </c>
      <c r="B99" s="48" t="s">
        <v>28</v>
      </c>
      <c r="C99" s="49"/>
      <c r="D99" s="50"/>
    </row>
    <row r="100" spans="1:4" ht="12.75" customHeight="1">
      <c r="A100" s="8"/>
      <c r="B100" s="21" t="s">
        <v>29</v>
      </c>
      <c r="C100" s="8" t="s">
        <v>86</v>
      </c>
      <c r="D100" s="15">
        <v>0</v>
      </c>
    </row>
    <row r="101" spans="1:4" ht="12.75" customHeight="1">
      <c r="A101" s="8"/>
      <c r="B101" s="21" t="s">
        <v>30</v>
      </c>
      <c r="C101" s="8" t="s">
        <v>86</v>
      </c>
      <c r="D101" s="15">
        <v>0</v>
      </c>
    </row>
    <row r="102" spans="1:4" ht="12.75" customHeight="1">
      <c r="A102" s="8"/>
      <c r="B102" s="21" t="s">
        <v>31</v>
      </c>
      <c r="C102" s="8" t="s">
        <v>86</v>
      </c>
      <c r="D102" s="15">
        <v>0</v>
      </c>
    </row>
    <row r="103" spans="1:4" ht="12.75" customHeight="1">
      <c r="A103" s="8"/>
      <c r="B103" s="21" t="s">
        <v>32</v>
      </c>
      <c r="C103" s="8" t="s">
        <v>37</v>
      </c>
      <c r="D103" s="15">
        <v>0</v>
      </c>
    </row>
    <row r="104" spans="1:4" ht="12.75" customHeight="1">
      <c r="A104" s="24">
        <f>A99+1</f>
        <v>38</v>
      </c>
      <c r="B104" s="14" t="s">
        <v>33</v>
      </c>
      <c r="C104" s="14"/>
      <c r="D104" s="20"/>
    </row>
    <row r="105" spans="1:4" ht="12.75" customHeight="1">
      <c r="A105" s="13"/>
      <c r="B105" s="22" t="s">
        <v>44</v>
      </c>
      <c r="C105" s="8" t="s">
        <v>37</v>
      </c>
      <c r="D105" s="27">
        <f>D106+D107</f>
        <v>87148.65</v>
      </c>
    </row>
    <row r="106" spans="1:4" ht="12.75" customHeight="1">
      <c r="A106" s="8"/>
      <c r="B106" s="21" t="s">
        <v>25</v>
      </c>
      <c r="C106" s="8"/>
      <c r="D106" s="10">
        <v>0</v>
      </c>
    </row>
    <row r="107" spans="1:4" ht="12.75" customHeight="1">
      <c r="A107" s="13"/>
      <c r="B107" s="21" t="s">
        <v>26</v>
      </c>
      <c r="C107" s="8"/>
      <c r="D107" s="10">
        <v>87148.65</v>
      </c>
    </row>
    <row r="108" spans="1:4" ht="12.75" customHeight="1">
      <c r="A108" s="8"/>
      <c r="B108" s="21" t="s">
        <v>45</v>
      </c>
      <c r="C108" s="8" t="s">
        <v>37</v>
      </c>
      <c r="D108" s="27">
        <f>D109+D110</f>
        <v>111907.71</v>
      </c>
    </row>
    <row r="109" spans="1:4" ht="12.75" customHeight="1">
      <c r="A109" s="13"/>
      <c r="B109" s="21" t="s">
        <v>25</v>
      </c>
      <c r="C109" s="8"/>
      <c r="D109" s="10">
        <v>0</v>
      </c>
    </row>
    <row r="110" spans="1:4" ht="12.75" customHeight="1">
      <c r="A110" s="8"/>
      <c r="B110" s="21" t="s">
        <v>26</v>
      </c>
      <c r="C110" s="8"/>
      <c r="D110" s="10">
        <f>D117+D127+D134</f>
        <v>111907.71</v>
      </c>
    </row>
    <row r="111" spans="1:4" ht="12.75" customHeight="1">
      <c r="A111" s="8">
        <f>A104+1</f>
        <v>39</v>
      </c>
      <c r="B111" s="63" t="s">
        <v>75</v>
      </c>
      <c r="C111" s="63"/>
      <c r="D111" s="64"/>
    </row>
    <row r="112" spans="1:4" ht="12.75" customHeight="1">
      <c r="A112" s="8"/>
      <c r="B112" s="23" t="s">
        <v>78</v>
      </c>
      <c r="C112" s="8"/>
      <c r="D112" s="10"/>
    </row>
    <row r="113" spans="1:4" ht="12.75" customHeight="1">
      <c r="A113" s="8"/>
      <c r="B113" s="21" t="s">
        <v>34</v>
      </c>
      <c r="C113" s="8" t="s">
        <v>76</v>
      </c>
      <c r="D113" s="10"/>
    </row>
    <row r="114" spans="1:4" ht="12.75" customHeight="1">
      <c r="A114" s="8"/>
      <c r="B114" s="21" t="s">
        <v>35</v>
      </c>
      <c r="C114" s="8" t="s">
        <v>76</v>
      </c>
      <c r="D114" s="10">
        <v>6191.327</v>
      </c>
    </row>
    <row r="115" spans="1:4" ht="12.75" customHeight="1">
      <c r="A115" s="8"/>
      <c r="B115" s="21" t="s">
        <v>36</v>
      </c>
      <c r="C115" s="8" t="s">
        <v>37</v>
      </c>
      <c r="D115" s="10">
        <v>217206.06</v>
      </c>
    </row>
    <row r="116" spans="1:4" ht="12.75" customHeight="1">
      <c r="A116" s="8"/>
      <c r="B116" s="21" t="s">
        <v>38</v>
      </c>
      <c r="C116" s="8" t="s">
        <v>37</v>
      </c>
      <c r="D116" s="10">
        <v>206463.48</v>
      </c>
    </row>
    <row r="117" spans="1:4" ht="12.75" customHeight="1">
      <c r="A117" s="8"/>
      <c r="B117" s="21" t="s">
        <v>39</v>
      </c>
      <c r="C117" s="8" t="s">
        <v>37</v>
      </c>
      <c r="D117" s="10">
        <v>67580.88</v>
      </c>
    </row>
    <row r="118" spans="1:4" ht="12.75" customHeight="1">
      <c r="A118" s="8"/>
      <c r="B118" s="21" t="s">
        <v>40</v>
      </c>
      <c r="C118" s="8" t="s">
        <v>37</v>
      </c>
      <c r="D118" s="10">
        <v>204500.95</v>
      </c>
    </row>
    <row r="119" spans="1:4" ht="12.75" customHeight="1">
      <c r="A119" s="8"/>
      <c r="B119" s="21" t="s">
        <v>41</v>
      </c>
      <c r="C119" s="8" t="s">
        <v>37</v>
      </c>
      <c r="D119" s="10">
        <v>203218.17</v>
      </c>
    </row>
    <row r="120" spans="1:4" ht="12.75" customHeight="1">
      <c r="A120" s="8"/>
      <c r="B120" s="21" t="s">
        <v>42</v>
      </c>
      <c r="C120" s="8" t="s">
        <v>37</v>
      </c>
      <c r="D120" s="10">
        <v>43764.77</v>
      </c>
    </row>
    <row r="121" spans="1:4" ht="12.75" customHeight="1">
      <c r="A121" s="8"/>
      <c r="B121" s="21" t="s">
        <v>82</v>
      </c>
      <c r="C121" s="8" t="s">
        <v>37</v>
      </c>
      <c r="D121" s="10">
        <v>0</v>
      </c>
    </row>
    <row r="122" spans="1:4" ht="12.75" customHeight="1">
      <c r="A122" s="8"/>
      <c r="B122" s="23" t="s">
        <v>77</v>
      </c>
      <c r="C122" s="8"/>
      <c r="D122" s="10"/>
    </row>
    <row r="123" spans="1:4" ht="12.75" customHeight="1">
      <c r="A123" s="8"/>
      <c r="B123" s="21" t="s">
        <v>34</v>
      </c>
      <c r="C123" s="8" t="s">
        <v>76</v>
      </c>
      <c r="D123" s="10"/>
    </row>
    <row r="124" spans="1:4" ht="12.75" customHeight="1">
      <c r="A124" s="8"/>
      <c r="B124" s="21" t="s">
        <v>35</v>
      </c>
      <c r="C124" s="8" t="s">
        <v>76</v>
      </c>
      <c r="D124" s="10">
        <v>6191.37</v>
      </c>
    </row>
    <row r="125" spans="1:4" ht="12.75" customHeight="1">
      <c r="A125" s="8"/>
      <c r="B125" s="21" t="s">
        <v>36</v>
      </c>
      <c r="C125" s="8" t="s">
        <v>37</v>
      </c>
      <c r="D125" s="10">
        <v>147595.45</v>
      </c>
    </row>
    <row r="126" spans="1:4" ht="12.75" customHeight="1">
      <c r="A126" s="8"/>
      <c r="B126" s="21" t="s">
        <v>38</v>
      </c>
      <c r="C126" s="8" t="s">
        <v>37</v>
      </c>
      <c r="D126" s="10">
        <v>140024.67</v>
      </c>
    </row>
    <row r="127" spans="1:4" ht="12.75" customHeight="1">
      <c r="A127" s="8"/>
      <c r="B127" s="21" t="s">
        <v>39</v>
      </c>
      <c r="C127" s="8" t="s">
        <v>37</v>
      </c>
      <c r="D127" s="10">
        <v>42407.19</v>
      </c>
    </row>
    <row r="128" spans="1:4" ht="12.75" customHeight="1">
      <c r="A128" s="8"/>
      <c r="B128" s="21" t="s">
        <v>40</v>
      </c>
      <c r="C128" s="8" t="s">
        <v>37</v>
      </c>
      <c r="D128" s="10">
        <v>138561.85</v>
      </c>
    </row>
    <row r="129" spans="1:4" ht="12.75" customHeight="1">
      <c r="A129" s="8"/>
      <c r="B129" s="21" t="s">
        <v>41</v>
      </c>
      <c r="C129" s="8" t="s">
        <v>37</v>
      </c>
      <c r="D129" s="10">
        <v>140955.75</v>
      </c>
    </row>
    <row r="130" spans="1:4" ht="12.75" customHeight="1">
      <c r="A130" s="8"/>
      <c r="B130" s="21" t="s">
        <v>42</v>
      </c>
      <c r="C130" s="8" t="s">
        <v>37</v>
      </c>
      <c r="D130" s="10">
        <v>31127.29</v>
      </c>
    </row>
    <row r="131" spans="1:4" ht="12.75" customHeight="1">
      <c r="A131" s="8"/>
      <c r="B131" s="21" t="s">
        <v>82</v>
      </c>
      <c r="C131" s="8" t="s">
        <v>37</v>
      </c>
      <c r="D131" s="10">
        <v>0</v>
      </c>
    </row>
    <row r="132" spans="1:4" ht="12.75" customHeight="1">
      <c r="A132" s="8"/>
      <c r="B132" s="23" t="s">
        <v>106</v>
      </c>
      <c r="C132" s="8"/>
      <c r="D132" s="10"/>
    </row>
    <row r="133" spans="1:4" ht="12.75" customHeight="1">
      <c r="A133" s="8"/>
      <c r="B133" s="21" t="s">
        <v>38</v>
      </c>
      <c r="C133" s="8" t="s">
        <v>37</v>
      </c>
      <c r="D133" s="10">
        <v>6373</v>
      </c>
    </row>
    <row r="134" spans="1:4" ht="12.75" customHeight="1">
      <c r="A134" s="8"/>
      <c r="B134" s="21" t="s">
        <v>39</v>
      </c>
      <c r="C134" s="8" t="s">
        <v>37</v>
      </c>
      <c r="D134" s="10">
        <v>1919.64</v>
      </c>
    </row>
    <row r="135" spans="1:4" ht="12.75" customHeight="1">
      <c r="A135" s="8">
        <f>1+A111</f>
        <v>40</v>
      </c>
      <c r="B135" s="48" t="s">
        <v>28</v>
      </c>
      <c r="C135" s="49"/>
      <c r="D135" s="50"/>
    </row>
    <row r="136" spans="1:4" ht="12.75" customHeight="1">
      <c r="A136" s="8"/>
      <c r="B136" s="21" t="s">
        <v>29</v>
      </c>
      <c r="C136" s="8" t="s">
        <v>86</v>
      </c>
      <c r="D136" s="15">
        <v>0</v>
      </c>
    </row>
    <row r="137" spans="1:4" ht="12.75" customHeight="1">
      <c r="A137" s="8"/>
      <c r="B137" s="21" t="s">
        <v>30</v>
      </c>
      <c r="C137" s="8" t="s">
        <v>86</v>
      </c>
      <c r="D137" s="15">
        <v>0</v>
      </c>
    </row>
    <row r="138" spans="1:4" ht="12.75" customHeight="1">
      <c r="A138" s="8"/>
      <c r="B138" s="21" t="s">
        <v>31</v>
      </c>
      <c r="C138" s="8" t="s">
        <v>86</v>
      </c>
      <c r="D138" s="15">
        <v>0</v>
      </c>
    </row>
    <row r="139" spans="1:4" ht="12.75" customHeight="1">
      <c r="A139" s="28"/>
      <c r="B139" s="29"/>
      <c r="C139" s="28"/>
      <c r="D139" s="31"/>
    </row>
    <row r="140" spans="1:4" ht="12.75" customHeight="1">
      <c r="A140" s="28"/>
      <c r="B140" s="29"/>
      <c r="C140" s="28"/>
      <c r="D140" s="31"/>
    </row>
    <row r="141" spans="1:4" ht="12.75" customHeight="1">
      <c r="A141" s="28"/>
      <c r="B141" s="29"/>
      <c r="C141" s="28"/>
      <c r="D141" s="31"/>
    </row>
    <row r="142" spans="1:4" ht="12.75" customHeight="1">
      <c r="A142" s="28"/>
      <c r="B142" s="29"/>
      <c r="C142" s="28"/>
      <c r="D142" s="31"/>
    </row>
    <row r="143" spans="1:4" ht="12.75" customHeight="1">
      <c r="A143" s="28"/>
      <c r="B143" s="29"/>
      <c r="C143" s="28"/>
      <c r="D143" s="31"/>
    </row>
    <row r="144" spans="1:4" ht="12.75" customHeight="1">
      <c r="A144" s="28"/>
      <c r="B144" s="29"/>
      <c r="C144" s="28"/>
      <c r="D144" s="31"/>
    </row>
    <row r="145" spans="1:4" ht="12.75" customHeight="1">
      <c r="A145" s="28"/>
      <c r="B145" s="29"/>
      <c r="C145" s="28"/>
      <c r="D145" s="31"/>
    </row>
    <row r="146" spans="1:4" ht="12.75" customHeight="1">
      <c r="A146" s="28"/>
      <c r="B146" s="29"/>
      <c r="C146" s="28"/>
      <c r="D146" s="31"/>
    </row>
    <row r="147" spans="1:4" ht="12.75" customHeight="1">
      <c r="A147" s="28"/>
      <c r="B147" s="29"/>
      <c r="C147" s="28"/>
      <c r="D147" s="31"/>
    </row>
    <row r="148" spans="1:4" ht="12.75" customHeight="1">
      <c r="A148" s="28"/>
      <c r="B148" s="29"/>
      <c r="C148" s="28"/>
      <c r="D148" s="31"/>
    </row>
    <row r="149" spans="1:4" ht="12.75" customHeight="1">
      <c r="A149" s="28"/>
      <c r="B149" s="29"/>
      <c r="C149" s="28"/>
      <c r="D149" s="31"/>
    </row>
    <row r="150" spans="1:4" ht="12.75" customHeight="1">
      <c r="A150" s="28"/>
      <c r="B150" s="29"/>
      <c r="C150" s="28"/>
      <c r="D150" s="31"/>
    </row>
    <row r="151" spans="1:4" ht="12.75" customHeight="1">
      <c r="A151" s="28"/>
      <c r="B151" s="29"/>
      <c r="C151" s="28"/>
      <c r="D151" s="31"/>
    </row>
    <row r="152" spans="1:4" ht="12.75" customHeight="1">
      <c r="A152" s="28"/>
      <c r="B152" s="29"/>
      <c r="C152" s="28"/>
      <c r="D152" s="31"/>
    </row>
    <row r="153" spans="1:4" ht="12.75" customHeight="1">
      <c r="A153" s="28"/>
      <c r="B153" s="29"/>
      <c r="C153" s="28"/>
      <c r="D153" s="31"/>
    </row>
    <row r="154" spans="1:4" ht="12.75" customHeight="1">
      <c r="A154" s="28"/>
      <c r="B154" s="29"/>
      <c r="C154" s="28"/>
      <c r="D154" s="31"/>
    </row>
    <row r="155" spans="1:4" ht="12.75" customHeight="1">
      <c r="A155" s="28"/>
      <c r="B155" s="29"/>
      <c r="C155" s="28"/>
      <c r="D155" s="31"/>
    </row>
    <row r="156" spans="1:4" ht="12.75" customHeight="1">
      <c r="A156" s="28"/>
      <c r="B156" s="29"/>
      <c r="C156" s="28"/>
      <c r="D156" s="31"/>
    </row>
    <row r="157" spans="1:4" ht="12.75" customHeight="1">
      <c r="A157" s="28"/>
      <c r="B157" s="29"/>
      <c r="C157" s="28"/>
      <c r="D157" s="31"/>
    </row>
    <row r="158" spans="1:4" ht="12.75" customHeight="1">
      <c r="A158" s="28"/>
      <c r="B158" s="29"/>
      <c r="C158" s="28"/>
      <c r="D158" s="31"/>
    </row>
    <row r="159" spans="1:4" ht="12.75" customHeight="1">
      <c r="A159" s="28"/>
      <c r="B159" s="29"/>
      <c r="C159" s="28"/>
      <c r="D159" s="31"/>
    </row>
    <row r="160" spans="1:4" ht="12.75" customHeight="1">
      <c r="A160" s="28"/>
      <c r="B160" s="29"/>
      <c r="C160" s="28"/>
      <c r="D160" s="31"/>
    </row>
    <row r="161" spans="1:4" ht="12.75" customHeight="1">
      <c r="A161" s="28"/>
      <c r="B161" s="29"/>
      <c r="C161" s="28"/>
      <c r="D161" s="31"/>
    </row>
    <row r="162" spans="1:4" ht="12.75" customHeight="1">
      <c r="A162" s="28"/>
      <c r="B162" s="29"/>
      <c r="C162" s="28"/>
      <c r="D162" s="31"/>
    </row>
    <row r="163" spans="1:4" ht="12.75" customHeight="1">
      <c r="A163" s="28"/>
      <c r="B163" s="29"/>
      <c r="C163" s="28"/>
      <c r="D163" s="31"/>
    </row>
    <row r="164" spans="1:4" ht="12.75" customHeight="1">
      <c r="A164" s="28"/>
      <c r="B164" s="29"/>
      <c r="C164" s="28"/>
      <c r="D164" s="31"/>
    </row>
    <row r="165" spans="1:4" ht="12.75" customHeight="1">
      <c r="A165" s="28"/>
      <c r="B165" s="29"/>
      <c r="C165" s="28"/>
      <c r="D165" s="31"/>
    </row>
    <row r="166" spans="1:4" ht="12.75" customHeight="1">
      <c r="A166" s="28"/>
      <c r="B166" s="29"/>
      <c r="C166" s="28"/>
      <c r="D166" s="31"/>
    </row>
    <row r="167" spans="1:4" ht="12.75" customHeight="1">
      <c r="A167" s="28"/>
      <c r="B167" s="29"/>
      <c r="C167" s="28"/>
      <c r="D167" s="31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</sheetData>
  <sheetProtection/>
  <mergeCells count="13">
    <mergeCell ref="A4:D4"/>
    <mergeCell ref="A5:D5"/>
    <mergeCell ref="A6:D6"/>
    <mergeCell ref="A2:D2"/>
    <mergeCell ref="A3:D3"/>
    <mergeCell ref="A7:D7"/>
    <mergeCell ref="B135:D135"/>
    <mergeCell ref="A14:D14"/>
    <mergeCell ref="A15:D15"/>
    <mergeCell ref="A33:D33"/>
    <mergeCell ref="A34:D34"/>
    <mergeCell ref="B99:D99"/>
    <mergeCell ref="B111:D1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2020-03-27T06:14:49Z</cp:lastPrinted>
  <dcterms:created xsi:type="dcterms:W3CDTF">1996-10-08T23:32:33Z</dcterms:created>
  <dcterms:modified xsi:type="dcterms:W3CDTF">2021-03-29T09:50:36Z</dcterms:modified>
  <cp:category/>
  <cp:version/>
  <cp:contentType/>
  <cp:contentStatus/>
</cp:coreProperties>
</file>