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<sst xmlns="http://schemas.openxmlformats.org/spreadsheetml/2006/main" count="230" uniqueCount="124">
  <si>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</si>
  <si>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</si>
  <si>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</si>
  <si>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</si>
  <si>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</si>
  <si>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</si>
  <si>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</si>
  <si>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</si>
  <si>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</si>
  <si>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</si>
  <si>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</si>
  <si>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</si>
  <si>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</si>
  <si>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</si>
  <si>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</si>
  <si>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</si>
  <si>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</si>
  <si>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</si>
  <si>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</si>
  <si>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</si>
  <si>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</si>
  <si>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</si>
  <si>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</si>
  <si>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</si>
  <si>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</si>
  <si>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</si>
  <si>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</si>
  <si>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</si>
  <si>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</si>
  <si>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</si>
  <si>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</si>
  <si>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</si>
  <si>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</si>
  <si>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</si>
  <si>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</si>
  <si>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</si>
  <si>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</si>
  <si>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</si>
  <si>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</si>
  <si>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</si>
  <si>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</si>
  <si>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</si>
  <si>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</si>
  <si>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</si>
  <si>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</si>
  <si>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</si>
  <si>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</si>
  <si>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</si>
  <si>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</si>
  <si>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</si>
  <si>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</si>
  <si>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</si>
  <si>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</si>
  <si>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</si>
  <si>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</si>
  <si>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</si>
  <si>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</si>
  <si>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</si>
  <si>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</si>
  <si>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</si>
  <si>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</si>
  <si>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</si>
  <si>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</si>
  <si>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</si>
  <si>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</si>
  <si>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</si>
  <si>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</si>
  <si>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</si>
  <si>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</si>
  <si>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</si>
  <si>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</si>
  <si>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</si>
  <si>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</si>
  <si>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</si>
  <si>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</si>
  <si>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</si>
  <si>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</si>
  <si>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</si>
  <si>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</si>
  <si>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</si>
  <si>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</si>
  <si>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</si>
  <si>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</si>
  <si>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</si>
  <si>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</si>
  <si>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</si>
  <si>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</si>
  <si>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</si>
  <si>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</si>
  <si>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руб</t>
  </si>
  <si>
    <t>Ремонт отмостки</t>
  </si>
  <si>
    <t>ул. Маяковского 39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</si>
  <si>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</si>
  <si>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</si>
  <si>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</si>
  <si>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</si>
  <si>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</si>
  <si>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</si>
  <si>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</si>
  <si>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Очистка кровли и балконных козырьков от снежно-ледовых образований</t>
  </si>
  <si>
    <t>Ремонт радиатора отопления (смена сгонов), кв. 4, 63</t>
  </si>
  <si>
    <t>Валка деревьев</t>
  </si>
  <si>
    <t>Лабороторные испытания дорожно-строительных материалов</t>
  </si>
  <si>
    <t>Покраска дверей входов в подъезды</t>
  </si>
  <si>
    <t>Ремонт крыльца ( 3 подъезд)</t>
  </si>
  <si>
    <t>Установка уличных урн (1 - 4 подъезды)</t>
  </si>
  <si>
    <t>Восстановление бетонных покрытий в местах общего пользования 
(лестничные площадки 5-го и 1-го этажей и в тамбуре)</t>
  </si>
  <si>
    <t>Ремонт крылец (1, 2 подъезды)</t>
  </si>
  <si>
    <t>Устройство акустического светильника вместо вырванного во 2-ом 
подъезде</t>
  </si>
  <si>
    <t>Очистка площадей от кустарников и мелколесья вдоль отмостки</t>
  </si>
  <si>
    <t>Поверка датчиков давления</t>
  </si>
  <si>
    <t>Датчики давления</t>
  </si>
  <si>
    <t>Установка досок объявлений</t>
  </si>
  <si>
    <t>Ремонт радиаторов (смена сгонов) - кв. 44</t>
  </si>
  <si>
    <t>Замена аварийного крана (кв.21)</t>
  </si>
  <si>
    <t xml:space="preserve">Ремонт радиаторов (кв.32, 33) </t>
  </si>
  <si>
    <t>Очистка кровель от сосулей</t>
  </si>
  <si>
    <t>Ремонт источника питания - ИВП</t>
  </si>
  <si>
    <t>Ремонт 1-ый категории сложности расходомера Взлет-ЭР. Поверка расходомера Взлет ЭР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</si>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</sst>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7" fillId="0" borderId="12" xfId="52" applyFont="1" applyFill="1" applyBorder="1" applyAlignment="1">
      <alignment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2" xfId="52" applyFont="1" applyFill="1" applyBorder="1" applyAlignment="1">
      <alignment vertical="center"/>
      <protection/>
    </xf>
    <xf numFmtId="0" fontId="7" fillId="0" borderId="18" xfId="52" applyFont="1" applyBorder="1" applyAlignment="1">
      <alignment vertical="center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SheetLayoutView="100" workbookViewId="0" topLeftCell="A13">
      <selection activeCell="E32" sqref="E32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0"/>
      <c r="B1" s="31"/>
      <c r="C1" s="30"/>
      <c r="D1" s="33"/>
    </row>
    <row r="2" spans="1:4" ht="12.75" customHeight="1">
      <c r="A2" s="52" t="s">
        <v>0</v>
      </c>
      <c r="B2" s="52"/>
      <c r="C2" s="52"/>
      <c r="D2" s="52"/>
    </row>
    <row r="3" spans="1:4" ht="12.75" customHeight="1">
      <c r="A3" s="53" t="s">
        <v>97</v>
      </c>
      <c r="B3" s="53"/>
      <c r="C3" s="53"/>
      <c r="D3" s="53"/>
    </row>
    <row r="4" spans="1:4" ht="12.75" customHeight="1">
      <c r="A4" s="57" t="s">
        <v>57</v>
      </c>
      <c r="B4" s="58"/>
      <c r="C4" s="58"/>
      <c r="D4" s="59"/>
    </row>
    <row r="5" spans="1:4" ht="12.75" customHeight="1">
      <c r="A5" s="60" t="s">
        <v>56</v>
      </c>
      <c r="B5" s="61"/>
      <c r="C5" s="61"/>
      <c r="D5" s="62"/>
    </row>
    <row r="6" spans="1:4" ht="12.75" customHeight="1">
      <c r="A6" s="63" t="s">
        <v>123</v>
      </c>
      <c r="B6" s="64"/>
      <c r="C6" s="64"/>
      <c r="D6" s="65"/>
    </row>
    <row r="7" spans="1:4" ht="12.75" customHeight="1">
      <c r="A7" s="54" t="s">
        <v>91</v>
      </c>
      <c r="B7" s="55"/>
      <c r="C7" s="55"/>
      <c r="D7" s="56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119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120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121</v>
      </c>
    </row>
    <row r="14" spans="1:4" ht="12.75" customHeight="1">
      <c r="A14" s="66" t="s">
        <v>10</v>
      </c>
      <c r="B14" s="67"/>
      <c r="C14" s="67"/>
      <c r="D14" s="68"/>
    </row>
    <row r="15" spans="1:4" ht="12.75" customHeight="1">
      <c r="A15" s="69" t="s">
        <v>11</v>
      </c>
      <c r="B15" s="70"/>
      <c r="C15" s="70"/>
      <c r="D15" s="71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29">
        <f>D17+D18</f>
        <v>201477.16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201477.16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29">
        <f>D20+D21+D22</f>
        <v>893567.7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356580.7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360160.79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176826.21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29">
        <f>D24+D25+D26+D27+D28</f>
        <v>873055.2799999999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D16+D19-D30-D27</f>
        <v>867808.2799999999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5247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29">
        <f>D23</f>
        <v>873055.2799999999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29">
        <f>D31+D32</f>
        <v>221989.58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221989.58</v>
      </c>
      <c r="E32" s="1"/>
    </row>
    <row r="33" spans="1:4" ht="12.75" customHeight="1">
      <c r="A33" s="72" t="s">
        <v>54</v>
      </c>
      <c r="B33" s="73"/>
      <c r="C33" s="73"/>
      <c r="D33" s="74"/>
    </row>
    <row r="34" spans="1:4" ht="12.75" customHeight="1">
      <c r="A34" s="75" t="s">
        <v>27</v>
      </c>
      <c r="B34" s="76"/>
      <c r="C34" s="76"/>
      <c r="D34" s="77"/>
    </row>
    <row r="35" spans="1:5" ht="12.75" customHeight="1">
      <c r="A35" s="8">
        <f>A32+1</f>
        <v>21</v>
      </c>
      <c r="B35" s="17" t="s">
        <v>69</v>
      </c>
      <c r="C35" s="8" t="s">
        <v>37</v>
      </c>
      <c r="D35" s="10">
        <v>118823.99</v>
      </c>
      <c r="E35" s="1"/>
    </row>
    <row r="36" spans="1:4" ht="12.75" customHeight="1">
      <c r="A36" s="8"/>
      <c r="B36" s="17" t="s">
        <v>68</v>
      </c>
      <c r="C36" s="8"/>
      <c r="D36" s="10"/>
    </row>
    <row r="37" spans="1:4" ht="12.75" customHeight="1">
      <c r="A37" s="8"/>
      <c r="B37" s="11" t="s">
        <v>78</v>
      </c>
      <c r="C37" s="8" t="s">
        <v>37</v>
      </c>
      <c r="D37" s="10">
        <v>24167.59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6" t="s">
        <v>93</v>
      </c>
      <c r="C41" s="8" t="s">
        <v>37</v>
      </c>
      <c r="D41" s="10">
        <v>9264.24</v>
      </c>
    </row>
    <row r="42" spans="1:4" ht="12.75" customHeight="1">
      <c r="A42" s="8"/>
      <c r="B42" s="11" t="s">
        <v>86</v>
      </c>
      <c r="C42" s="8"/>
      <c r="D42" s="10"/>
    </row>
    <row r="43" spans="1:4" ht="12.75" customHeight="1">
      <c r="A43" s="8"/>
      <c r="B43" s="11" t="s">
        <v>87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60016.19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7" t="s">
        <v>58</v>
      </c>
      <c r="C48" s="8" t="s">
        <v>89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89</v>
      </c>
      <c r="D50" s="10">
        <v>5236.31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89</v>
      </c>
      <c r="D54" s="10">
        <v>11681</v>
      </c>
    </row>
    <row r="55" spans="1:4" ht="12.75" customHeight="1">
      <c r="A55" s="8"/>
      <c r="B55" s="9" t="s">
        <v>79</v>
      </c>
      <c r="C55" s="8"/>
      <c r="D55" s="10"/>
    </row>
    <row r="56" spans="1:4" ht="12.75" customHeight="1">
      <c r="A56" s="8"/>
      <c r="B56" s="11" t="s">
        <v>98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72</v>
      </c>
      <c r="C58" s="8" t="s">
        <v>89</v>
      </c>
      <c r="D58" s="10">
        <v>113587.68</v>
      </c>
    </row>
    <row r="59" spans="1:4" ht="12.75" customHeight="1">
      <c r="A59" s="8"/>
      <c r="B59" s="9" t="s">
        <v>70</v>
      </c>
      <c r="C59" s="8"/>
      <c r="D59" s="10"/>
    </row>
    <row r="60" spans="1:4" ht="12.75" customHeight="1">
      <c r="A60" s="8"/>
      <c r="B60" s="9" t="s">
        <v>71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20" t="s">
        <v>61</v>
      </c>
      <c r="C62" s="8" t="s">
        <v>89</v>
      </c>
      <c r="D62" s="10">
        <v>2013.97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81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89</v>
      </c>
      <c r="D66" s="10">
        <v>2013.97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89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89</v>
      </c>
      <c r="D70" s="10">
        <v>4833.52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89</v>
      </c>
      <c r="D72" s="10">
        <v>109559.75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89</v>
      </c>
      <c r="D74" s="10">
        <v>67266.46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122</v>
      </c>
      <c r="C76" s="8" t="s">
        <v>89</v>
      </c>
      <c r="D76" s="10">
        <v>790.94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94</v>
      </c>
      <c r="C78" s="8" t="s">
        <v>89</v>
      </c>
      <c r="D78" s="10">
        <v>1654.28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95</v>
      </c>
      <c r="C80" s="8" t="s">
        <v>89</v>
      </c>
      <c r="D80" s="10">
        <v>30681.85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18">
        <f>A80+1</f>
        <v>36</v>
      </c>
      <c r="B82" s="19" t="s">
        <v>53</v>
      </c>
      <c r="C82" s="18" t="s">
        <v>37</v>
      </c>
      <c r="D82" s="28">
        <f>D106</f>
        <v>126600.78000000001</v>
      </c>
    </row>
    <row r="83" spans="1:4" ht="12.75" customHeight="1">
      <c r="A83" s="37">
        <v>1</v>
      </c>
      <c r="B83" s="38" t="s">
        <v>99</v>
      </c>
      <c r="C83" s="39" t="s">
        <v>89</v>
      </c>
      <c r="D83" s="36">
        <v>1713.23</v>
      </c>
    </row>
    <row r="84" spans="1:4" ht="12.75" customHeight="1">
      <c r="A84" s="37">
        <v>2</v>
      </c>
      <c r="B84" s="38" t="s">
        <v>99</v>
      </c>
      <c r="C84" s="39" t="s">
        <v>89</v>
      </c>
      <c r="D84" s="36">
        <v>2555.03</v>
      </c>
    </row>
    <row r="85" spans="1:4" ht="12.75" customHeight="1">
      <c r="A85" s="37">
        <v>3</v>
      </c>
      <c r="B85" s="40" t="s">
        <v>100</v>
      </c>
      <c r="C85" s="39" t="s">
        <v>89</v>
      </c>
      <c r="D85" s="41">
        <v>909.82</v>
      </c>
    </row>
    <row r="86" spans="1:4" ht="12.75" customHeight="1">
      <c r="A86" s="37">
        <v>4</v>
      </c>
      <c r="B86" s="42" t="s">
        <v>101</v>
      </c>
      <c r="C86" s="39" t="s">
        <v>89</v>
      </c>
      <c r="D86" s="41">
        <v>10109.34</v>
      </c>
    </row>
    <row r="87" spans="1:4" ht="12.75" customHeight="1">
      <c r="A87" s="37">
        <v>5</v>
      </c>
      <c r="B87" s="43" t="s">
        <v>102</v>
      </c>
      <c r="C87" s="39" t="s">
        <v>89</v>
      </c>
      <c r="D87" s="41">
        <v>13458.73</v>
      </c>
    </row>
    <row r="88" spans="1:4" ht="12.75" customHeight="1">
      <c r="A88" s="37">
        <v>6</v>
      </c>
      <c r="B88" s="43" t="s">
        <v>103</v>
      </c>
      <c r="C88" s="39" t="s">
        <v>89</v>
      </c>
      <c r="D88" s="41">
        <v>3615.29</v>
      </c>
    </row>
    <row r="89" spans="1:4" ht="12.75" customHeight="1">
      <c r="A89" s="37">
        <v>7</v>
      </c>
      <c r="B89" s="44" t="s">
        <v>104</v>
      </c>
      <c r="C89" s="39" t="s">
        <v>89</v>
      </c>
      <c r="D89" s="41">
        <v>1707.98</v>
      </c>
    </row>
    <row r="90" spans="1:4" ht="12.75" customHeight="1">
      <c r="A90" s="37">
        <v>8</v>
      </c>
      <c r="B90" s="43" t="s">
        <v>105</v>
      </c>
      <c r="C90" s="39" t="s">
        <v>89</v>
      </c>
      <c r="D90" s="36">
        <v>10325.33</v>
      </c>
    </row>
    <row r="91" spans="1:4" ht="12.75" customHeight="1">
      <c r="A91" s="37">
        <v>9</v>
      </c>
      <c r="B91" s="38" t="s">
        <v>106</v>
      </c>
      <c r="C91" s="39" t="s">
        <v>89</v>
      </c>
      <c r="D91" s="36">
        <v>11082.21</v>
      </c>
    </row>
    <row r="92" spans="1:4" ht="12.75" customHeight="1">
      <c r="A92" s="37">
        <v>10</v>
      </c>
      <c r="B92" s="43" t="s">
        <v>107</v>
      </c>
      <c r="C92" s="39" t="s">
        <v>89</v>
      </c>
      <c r="D92" s="36">
        <v>14457.22</v>
      </c>
    </row>
    <row r="93" spans="1:4" ht="12.75" customHeight="1">
      <c r="A93" s="37">
        <v>11</v>
      </c>
      <c r="B93" s="43" t="s">
        <v>90</v>
      </c>
      <c r="C93" s="39" t="s">
        <v>89</v>
      </c>
      <c r="D93" s="41">
        <v>18748.97</v>
      </c>
    </row>
    <row r="94" spans="1:4" ht="12.75" customHeight="1">
      <c r="A94" s="37">
        <v>12</v>
      </c>
      <c r="B94" s="38" t="s">
        <v>108</v>
      </c>
      <c r="C94" s="39" t="s">
        <v>89</v>
      </c>
      <c r="D94" s="41">
        <v>1081.4</v>
      </c>
    </row>
    <row r="95" spans="1:4" ht="12.75" customHeight="1">
      <c r="A95" s="37">
        <v>13</v>
      </c>
      <c r="B95" s="40" t="s">
        <v>109</v>
      </c>
      <c r="C95" s="39" t="s">
        <v>89</v>
      </c>
      <c r="D95" s="41">
        <v>6925.46</v>
      </c>
    </row>
    <row r="96" spans="1:4" ht="12.75" customHeight="1">
      <c r="A96" s="37">
        <v>14</v>
      </c>
      <c r="B96" s="40" t="s">
        <v>110</v>
      </c>
      <c r="C96" s="39" t="s">
        <v>89</v>
      </c>
      <c r="D96" s="41">
        <v>3776</v>
      </c>
    </row>
    <row r="97" spans="1:4" ht="12.75" customHeight="1">
      <c r="A97" s="37">
        <v>15</v>
      </c>
      <c r="B97" s="40" t="s">
        <v>111</v>
      </c>
      <c r="C97" s="39" t="s">
        <v>89</v>
      </c>
      <c r="D97" s="41">
        <v>8732</v>
      </c>
    </row>
    <row r="98" spans="1:4" ht="12.75" customHeight="1">
      <c r="A98" s="37">
        <v>16</v>
      </c>
      <c r="B98" s="45" t="s">
        <v>112</v>
      </c>
      <c r="C98" s="39" t="s">
        <v>89</v>
      </c>
      <c r="D98" s="36">
        <v>2346.15</v>
      </c>
    </row>
    <row r="99" spans="1:4" ht="12.75" customHeight="1">
      <c r="A99" s="37">
        <v>17</v>
      </c>
      <c r="B99" s="45" t="s">
        <v>113</v>
      </c>
      <c r="C99" s="39" t="s">
        <v>89</v>
      </c>
      <c r="D99" s="36">
        <v>360.77</v>
      </c>
    </row>
    <row r="100" spans="1:4" ht="12.75" customHeight="1">
      <c r="A100" s="37">
        <v>18</v>
      </c>
      <c r="B100" s="40" t="s">
        <v>114</v>
      </c>
      <c r="C100" s="39" t="s">
        <v>89</v>
      </c>
      <c r="D100" s="41">
        <v>529.31</v>
      </c>
    </row>
    <row r="101" spans="1:4" ht="12.75" customHeight="1">
      <c r="A101" s="37">
        <v>19</v>
      </c>
      <c r="B101" s="45" t="s">
        <v>115</v>
      </c>
      <c r="C101" s="39" t="s">
        <v>89</v>
      </c>
      <c r="D101" s="35">
        <v>1902.11</v>
      </c>
    </row>
    <row r="102" spans="1:4" ht="12.75" customHeight="1">
      <c r="A102" s="37">
        <v>20</v>
      </c>
      <c r="B102" s="45" t="s">
        <v>116</v>
      </c>
      <c r="C102" s="39" t="s">
        <v>89</v>
      </c>
      <c r="D102" s="35">
        <v>1704.63</v>
      </c>
    </row>
    <row r="103" spans="1:4" ht="12.75" customHeight="1">
      <c r="A103" s="37">
        <v>21</v>
      </c>
      <c r="B103" s="45" t="s">
        <v>117</v>
      </c>
      <c r="C103" s="39" t="s">
        <v>89</v>
      </c>
      <c r="D103" s="35">
        <v>1132.8</v>
      </c>
    </row>
    <row r="104" spans="1:4" ht="12.75" customHeight="1">
      <c r="A104" s="37">
        <v>22</v>
      </c>
      <c r="B104" s="45" t="s">
        <v>118</v>
      </c>
      <c r="C104" s="39" t="s">
        <v>89</v>
      </c>
      <c r="D104" s="35">
        <v>4130</v>
      </c>
    </row>
    <row r="105" spans="1:4" ht="12.75" customHeight="1">
      <c r="A105" s="37">
        <v>23</v>
      </c>
      <c r="B105" s="46" t="s">
        <v>88</v>
      </c>
      <c r="C105" s="39" t="s">
        <v>89</v>
      </c>
      <c r="D105" s="41">
        <v>5297</v>
      </c>
    </row>
    <row r="106" spans="1:4" ht="12.75" customHeight="1">
      <c r="A106" s="34"/>
      <c r="B106" s="46"/>
      <c r="C106" s="39"/>
      <c r="D106" s="41">
        <f>SUM(D83:D105)</f>
        <v>126600.78000000001</v>
      </c>
    </row>
    <row r="107" spans="1:4" ht="12.75" customHeight="1">
      <c r="A107" s="8"/>
      <c r="B107" s="27"/>
      <c r="C107" s="8"/>
      <c r="D107" s="13"/>
    </row>
    <row r="108" spans="1:4" ht="12.75" customHeight="1">
      <c r="A108" s="8">
        <f>A82+1</f>
        <v>37</v>
      </c>
      <c r="B108" s="47" t="s">
        <v>28</v>
      </c>
      <c r="C108" s="48"/>
      <c r="D108" s="49"/>
    </row>
    <row r="109" spans="1:4" ht="12.75" customHeight="1">
      <c r="A109" s="8"/>
      <c r="B109" s="22" t="s">
        <v>29</v>
      </c>
      <c r="C109" s="8" t="s">
        <v>96</v>
      </c>
      <c r="D109" s="16">
        <v>0</v>
      </c>
    </row>
    <row r="110" spans="1:4" ht="12.75" customHeight="1">
      <c r="A110" s="8"/>
      <c r="B110" s="22" t="s">
        <v>30</v>
      </c>
      <c r="C110" s="8" t="s">
        <v>96</v>
      </c>
      <c r="D110" s="16">
        <v>0</v>
      </c>
    </row>
    <row r="111" spans="1:4" ht="12.75" customHeight="1">
      <c r="A111" s="8"/>
      <c r="B111" s="22" t="s">
        <v>31</v>
      </c>
      <c r="C111" s="8" t="s">
        <v>96</v>
      </c>
      <c r="D111" s="16">
        <v>0</v>
      </c>
    </row>
    <row r="112" spans="1:4" ht="12.75" customHeight="1">
      <c r="A112" s="8"/>
      <c r="B112" s="22" t="s">
        <v>32</v>
      </c>
      <c r="C112" s="8" t="s">
        <v>37</v>
      </c>
      <c r="D112" s="16">
        <v>0</v>
      </c>
    </row>
    <row r="113" spans="1:4" ht="12.75" customHeight="1">
      <c r="A113" s="25">
        <f>A108+1</f>
        <v>38</v>
      </c>
      <c r="B113" s="15" t="s">
        <v>33</v>
      </c>
      <c r="C113" s="15"/>
      <c r="D113" s="21"/>
    </row>
    <row r="114" spans="1:4" ht="12.75" customHeight="1">
      <c r="A114" s="14"/>
      <c r="B114" s="23" t="s">
        <v>48</v>
      </c>
      <c r="C114" s="26" t="s">
        <v>37</v>
      </c>
      <c r="D114" s="29">
        <f>D115+D116</f>
        <v>148451.15</v>
      </c>
    </row>
    <row r="115" spans="1:4" ht="12.75" customHeight="1">
      <c r="A115" s="8"/>
      <c r="B115" s="22" t="s">
        <v>25</v>
      </c>
      <c r="C115" s="26"/>
      <c r="D115" s="10">
        <v>0</v>
      </c>
    </row>
    <row r="116" spans="1:4" ht="12.75" customHeight="1">
      <c r="A116" s="14"/>
      <c r="B116" s="22" t="s">
        <v>26</v>
      </c>
      <c r="C116" s="26"/>
      <c r="D116" s="10">
        <v>148451.15</v>
      </c>
    </row>
    <row r="117" spans="1:4" ht="12.75" customHeight="1">
      <c r="A117" s="8"/>
      <c r="B117" s="22" t="s">
        <v>49</v>
      </c>
      <c r="C117" s="26" t="s">
        <v>37</v>
      </c>
      <c r="D117" s="29">
        <f>D118+D119</f>
        <v>193830.7</v>
      </c>
    </row>
    <row r="118" spans="1:4" ht="12.75" customHeight="1">
      <c r="A118" s="14"/>
      <c r="B118" s="22" t="s">
        <v>25</v>
      </c>
      <c r="C118" s="26"/>
      <c r="D118" s="10">
        <v>0</v>
      </c>
    </row>
    <row r="119" spans="1:4" ht="12.75" customHeight="1">
      <c r="A119" s="8"/>
      <c r="B119" s="22" t="s">
        <v>26</v>
      </c>
      <c r="C119" s="8"/>
      <c r="D119" s="10">
        <f>D126+D136</f>
        <v>193830.7</v>
      </c>
    </row>
    <row r="120" spans="1:4" ht="12.75" customHeight="1">
      <c r="A120" s="8">
        <f>A113+1</f>
        <v>39</v>
      </c>
      <c r="B120" s="50" t="s">
        <v>82</v>
      </c>
      <c r="C120" s="50"/>
      <c r="D120" s="51"/>
    </row>
    <row r="121" spans="1:4" ht="12.75" customHeight="1">
      <c r="A121" s="8"/>
      <c r="B121" s="24" t="s">
        <v>85</v>
      </c>
      <c r="C121" s="8"/>
      <c r="D121" s="10"/>
    </row>
    <row r="122" spans="1:4" ht="12.75" customHeight="1">
      <c r="A122" s="8"/>
      <c r="B122" s="22" t="s">
        <v>34</v>
      </c>
      <c r="C122" s="8" t="s">
        <v>83</v>
      </c>
      <c r="D122" s="10"/>
    </row>
    <row r="123" spans="1:4" ht="12.75" customHeight="1">
      <c r="A123" s="8"/>
      <c r="B123" s="22" t="s">
        <v>35</v>
      </c>
      <c r="C123" s="8" t="s">
        <v>83</v>
      </c>
      <c r="D123" s="10">
        <v>10238</v>
      </c>
    </row>
    <row r="124" spans="1:4" ht="12.75" customHeight="1">
      <c r="A124" s="8"/>
      <c r="B124" s="22" t="s">
        <v>36</v>
      </c>
      <c r="C124" s="8" t="s">
        <v>37</v>
      </c>
      <c r="D124" s="10">
        <v>309749.76</v>
      </c>
    </row>
    <row r="125" spans="1:4" ht="12.75" customHeight="1">
      <c r="A125" s="8"/>
      <c r="B125" s="22" t="s">
        <v>38</v>
      </c>
      <c r="C125" s="8" t="s">
        <v>37</v>
      </c>
      <c r="D125" s="10">
        <v>283268.45</v>
      </c>
    </row>
    <row r="126" spans="1:4" ht="12.75" customHeight="1">
      <c r="A126" s="8"/>
      <c r="B126" s="22" t="s">
        <v>39</v>
      </c>
      <c r="C126" s="8" t="s">
        <v>37</v>
      </c>
      <c r="D126" s="10">
        <v>120296.14</v>
      </c>
    </row>
    <row r="127" spans="1:4" ht="12.75" customHeight="1">
      <c r="A127" s="8"/>
      <c r="B127" s="22" t="s">
        <v>40</v>
      </c>
      <c r="C127" s="8" t="s">
        <v>37</v>
      </c>
      <c r="D127" s="10">
        <v>327958.66</v>
      </c>
    </row>
    <row r="128" spans="1:4" ht="12.75" customHeight="1">
      <c r="A128" s="8"/>
      <c r="B128" s="22" t="s">
        <v>41</v>
      </c>
      <c r="C128" s="8" t="s">
        <v>37</v>
      </c>
      <c r="D128" s="10">
        <v>311644.43</v>
      </c>
    </row>
    <row r="129" spans="1:4" ht="12.75" customHeight="1">
      <c r="A129" s="8"/>
      <c r="B129" s="22" t="s">
        <v>42</v>
      </c>
      <c r="C129" s="8" t="s">
        <v>37</v>
      </c>
      <c r="D129" s="10">
        <v>81810.19</v>
      </c>
    </row>
    <row r="130" spans="1:4" ht="12.75" customHeight="1">
      <c r="A130" s="8"/>
      <c r="B130" s="22" t="s">
        <v>92</v>
      </c>
      <c r="C130" s="8" t="s">
        <v>37</v>
      </c>
      <c r="D130" s="10">
        <v>0</v>
      </c>
    </row>
    <row r="131" spans="1:4" ht="12.75" customHeight="1">
      <c r="A131" s="8"/>
      <c r="B131" s="24" t="s">
        <v>84</v>
      </c>
      <c r="C131" s="8"/>
      <c r="D131" s="10"/>
    </row>
    <row r="132" spans="1:4" ht="12.75" customHeight="1">
      <c r="A132" s="8"/>
      <c r="B132" s="22" t="s">
        <v>34</v>
      </c>
      <c r="C132" s="8" t="s">
        <v>83</v>
      </c>
      <c r="D132" s="10"/>
    </row>
    <row r="133" spans="1:4" ht="12.75" customHeight="1">
      <c r="A133" s="8"/>
      <c r="B133" s="22" t="s">
        <v>35</v>
      </c>
      <c r="C133" s="8" t="s">
        <v>83</v>
      </c>
      <c r="D133" s="10">
        <v>10238</v>
      </c>
    </row>
    <row r="134" spans="1:4" ht="12.75" customHeight="1">
      <c r="A134" s="8"/>
      <c r="B134" s="22" t="s">
        <v>36</v>
      </c>
      <c r="C134" s="8" t="s">
        <v>37</v>
      </c>
      <c r="D134" s="10">
        <v>194622.6</v>
      </c>
    </row>
    <row r="135" spans="1:4" ht="12.75" customHeight="1">
      <c r="A135" s="8"/>
      <c r="B135" s="22" t="s">
        <v>38</v>
      </c>
      <c r="C135" s="8" t="s">
        <v>37</v>
      </c>
      <c r="D135" s="10">
        <v>175724.36</v>
      </c>
    </row>
    <row r="136" spans="1:4" ht="12.75" customHeight="1">
      <c r="A136" s="8"/>
      <c r="B136" s="22" t="s">
        <v>39</v>
      </c>
      <c r="C136" s="8" t="s">
        <v>37</v>
      </c>
      <c r="D136" s="10">
        <v>73534.56</v>
      </c>
    </row>
    <row r="137" spans="1:4" ht="12.75" customHeight="1">
      <c r="A137" s="8"/>
      <c r="B137" s="22" t="s">
        <v>40</v>
      </c>
      <c r="C137" s="8" t="s">
        <v>37</v>
      </c>
      <c r="D137" s="10">
        <v>205000.06</v>
      </c>
    </row>
    <row r="138" spans="1:4" ht="12.75" customHeight="1">
      <c r="A138" s="8"/>
      <c r="B138" s="22" t="s">
        <v>41</v>
      </c>
      <c r="C138" s="8" t="s">
        <v>37</v>
      </c>
      <c r="D138" s="10">
        <v>187319.45</v>
      </c>
    </row>
    <row r="139" spans="1:4" ht="12.75" customHeight="1">
      <c r="A139" s="8"/>
      <c r="B139" s="22" t="s">
        <v>42</v>
      </c>
      <c r="C139" s="8" t="s">
        <v>37</v>
      </c>
      <c r="D139" s="10">
        <v>50008.89</v>
      </c>
    </row>
    <row r="140" spans="1:4" ht="12.75" customHeight="1">
      <c r="A140" s="8"/>
      <c r="B140" s="22" t="s">
        <v>92</v>
      </c>
      <c r="C140" s="8" t="s">
        <v>37</v>
      </c>
      <c r="D140" s="10">
        <v>0</v>
      </c>
    </row>
    <row r="141" spans="1:4" ht="12.75" customHeight="1">
      <c r="A141" s="8">
        <f>1+A120</f>
        <v>40</v>
      </c>
      <c r="B141" s="47" t="s">
        <v>28</v>
      </c>
      <c r="C141" s="48"/>
      <c r="D141" s="49"/>
    </row>
    <row r="142" spans="1:4" ht="12.75" customHeight="1">
      <c r="A142" s="8"/>
      <c r="B142" s="22" t="s">
        <v>29</v>
      </c>
      <c r="C142" s="8" t="s">
        <v>96</v>
      </c>
      <c r="D142" s="16">
        <v>0</v>
      </c>
    </row>
    <row r="143" spans="1:4" ht="12.75" customHeight="1">
      <c r="A143" s="8"/>
      <c r="B143" s="22" t="s">
        <v>30</v>
      </c>
      <c r="C143" s="8" t="s">
        <v>96</v>
      </c>
      <c r="D143" s="16">
        <v>0</v>
      </c>
    </row>
    <row r="144" spans="1:4" ht="12.75" customHeight="1">
      <c r="A144" s="8"/>
      <c r="B144" s="22" t="s">
        <v>31</v>
      </c>
      <c r="C144" s="8" t="s">
        <v>96</v>
      </c>
      <c r="D144" s="16">
        <v>0</v>
      </c>
    </row>
    <row r="145" spans="1:4" ht="12.75" customHeight="1">
      <c r="A145" s="8"/>
      <c r="B145" s="22" t="s">
        <v>32</v>
      </c>
      <c r="C145" s="8" t="s">
        <v>37</v>
      </c>
      <c r="D145" s="16">
        <v>0</v>
      </c>
    </row>
    <row r="146" spans="1:4" ht="12.75" customHeight="1">
      <c r="A146" s="8">
        <f>A141+1</f>
        <v>41</v>
      </c>
      <c r="B146" s="47" t="s">
        <v>43</v>
      </c>
      <c r="C146" s="48"/>
      <c r="D146" s="49"/>
    </row>
    <row r="147" spans="1:4" ht="12.75" customHeight="1">
      <c r="A147" s="8"/>
      <c r="B147" s="22" t="s">
        <v>44</v>
      </c>
      <c r="C147" s="8" t="s">
        <v>96</v>
      </c>
      <c r="D147" s="16">
        <v>10</v>
      </c>
    </row>
    <row r="148" spans="1:4" ht="12.75" customHeight="1">
      <c r="A148" s="8"/>
      <c r="B148" s="22" t="s">
        <v>45</v>
      </c>
      <c r="C148" s="8" t="s">
        <v>96</v>
      </c>
      <c r="D148" s="16">
        <v>5</v>
      </c>
    </row>
    <row r="149" spans="1:4" ht="12.75" customHeight="1">
      <c r="A149" s="8"/>
      <c r="B149" s="22" t="s">
        <v>46</v>
      </c>
      <c r="C149" s="8" t="s">
        <v>37</v>
      </c>
      <c r="D149" s="10">
        <v>4701.06</v>
      </c>
    </row>
    <row r="150" spans="1:4" ht="12.75" customHeight="1">
      <c r="A150" s="30"/>
      <c r="B150" s="31"/>
      <c r="C150" s="30"/>
      <c r="D150" s="32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</sheetData>
  <sheetProtection/>
  <mergeCells count="14">
    <mergeCell ref="B146:D146"/>
    <mergeCell ref="A4:D4"/>
    <mergeCell ref="A5:D5"/>
    <mergeCell ref="A6:D6"/>
    <mergeCell ref="A14:D14"/>
    <mergeCell ref="A15:D15"/>
    <mergeCell ref="A33:D33"/>
    <mergeCell ref="A34:D34"/>
    <mergeCell ref="B108:D108"/>
    <mergeCell ref="B120:D120"/>
    <mergeCell ref="A2:D2"/>
    <mergeCell ref="A3:D3"/>
    <mergeCell ref="B141:D141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2018-03-29T07:07:23Z</cp:lastPrinted>
  <dcterms:created xsi:type="dcterms:W3CDTF">1996-10-08T23:32:33Z</dcterms:created>
  <dcterms:modified xsi:type="dcterms:W3CDTF">2019-04-10T04:08:39Z</dcterms:modified>
  <cp:category/>
  <cp:version/>
  <cp:contentType/>
  <cp:contentStatus/>
</cp:coreProperties>
</file>