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<sst xmlns="http://schemas.openxmlformats.org/spreadsheetml/2006/main" count="201" uniqueCount="110">
  <si>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</si>
  <si>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</si>
  <si>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</si>
  <si>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</si>
  <si>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</si>
  <si>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</si>
  <si>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</si>
  <si>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</si>
  <si>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</si>
  <si>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</si>
  <si>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</si>
  <si>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</si>
  <si>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</si>
  <si>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</si>
  <si>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</si>
  <si>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</si>
  <si>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</si>
  <si>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</si>
  <si>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</si>
  <si>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</si>
  <si>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</si>
  <si>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</si>
  <si>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</si>
  <si>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</si>
  <si>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</si>
  <si>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</si>
  <si>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</si>
  <si>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</si>
  <si>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</si>
  <si>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</si>
  <si>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</si>
  <si>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</si>
  <si>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</si>
  <si>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</si>
  <si>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</si>
  <si>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</si>
  <si>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</si>
  <si>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</si>
  <si>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</si>
  <si>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</si>
  <si>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</si>
  <si>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</si>
  <si>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</si>
  <si>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</si>
  <si>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</si>
  <si>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</si>
  <si>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</si>
  <si>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</si>
  <si>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</si>
  <si>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</si>
  <si>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</si>
  <si>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</si>
  <si>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</si>
  <si>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</si>
  <si>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</si>
  <si>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</si>
  <si>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</si>
  <si>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</si>
  <si>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</si>
  <si>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</si>
  <si>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</si>
  <si>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</si>
  <si>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</si>
  <si>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</si>
  <si>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</si>
  <si>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</si>
  <si>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</si>
  <si>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</si>
  <si>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</si>
  <si>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</si>
  <si>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</si>
  <si>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</si>
  <si>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</si>
  <si>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</si>
  <si>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</si>
  <si>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</si>
  <si>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</si>
  <si>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</si>
  <si>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</si>
  <si>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</si>
  <si>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</si>
  <si>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</si>
  <si>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</si>
  <si>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</si>
  <si>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</si>
  <si>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</si>
  <si>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</si>
  <si>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</si>
  <si>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Механизированная уборка придомовой территории</t>
  </si>
  <si>
    <t>ул. Сергея Есенина 3/4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</si>
  <si>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</si>
  <si>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</si>
  <si>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</si>
  <si>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</si>
  <si>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</si>
  <si>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</si>
  <si>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</si>
  <si>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Работы по безразборной химичесткой очистке ПТО НН№14А (29 пластин), 
(15 пластин)</t>
  </si>
  <si>
    <t>руб</t>
  </si>
  <si>
    <t>Очистка кровли от снежно-ледовых образований</t>
  </si>
  <si>
    <t>Ремонт кровли</t>
  </si>
  <si>
    <t>Ремонт кровли (1-ый подъезд)</t>
  </si>
  <si>
    <t>Замена пластин в теплообменнике</t>
  </si>
  <si>
    <t xml:space="preserve">Установка информационных досок в подъездах жилого дома </t>
  </si>
  <si>
    <t xml:space="preserve">        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</si>
  <si>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</si>
  <si>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</si>
  <si>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</si>
  <si>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</si>
  <si>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 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</si>
</sst>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4" fontId="7" fillId="0" borderId="13" xfId="52" applyNumberFormat="1" applyFont="1" applyBorder="1" applyAlignment="1">
      <alignment horizontal="left"/>
      <protection/>
    </xf>
    <xf numFmtId="4" fontId="7" fillId="0" borderId="12" xfId="52" applyNumberFormat="1" applyFont="1" applyFill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8" xfId="52" applyFont="1" applyFill="1" applyBorder="1" applyAlignment="1">
      <alignment vertical="center" wrapText="1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8" xfId="52" applyFont="1" applyFill="1" applyBorder="1" applyAlignment="1">
      <alignment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44" fillId="0" borderId="12" xfId="52" applyFont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SheetLayoutView="100" workbookViewId="0" topLeftCell="A89">
      <selection activeCell="F104" sqref="F104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6" width="10.140625" style="0" bestFit="1" customWidth="1"/>
  </cols>
  <sheetData>
    <row r="1" spans="1:4" ht="12.75" customHeight="1">
      <c r="A1" s="31"/>
      <c r="B1" s="32"/>
      <c r="C1" s="31"/>
      <c r="D1" s="33"/>
    </row>
    <row r="2" spans="1:4" ht="12.75" customHeight="1">
      <c r="A2" s="72" t="s">
        <v>0</v>
      </c>
      <c r="B2" s="72"/>
      <c r="C2" s="72"/>
      <c r="D2" s="72"/>
    </row>
    <row r="3" spans="1:4" ht="12.75" customHeight="1">
      <c r="A3" s="73" t="s">
        <v>95</v>
      </c>
      <c r="B3" s="73"/>
      <c r="C3" s="73"/>
      <c r="D3" s="73"/>
    </row>
    <row r="4" spans="1:4" ht="12.75" customHeight="1">
      <c r="A4" s="60" t="s">
        <v>57</v>
      </c>
      <c r="B4" s="61"/>
      <c r="C4" s="61"/>
      <c r="D4" s="62"/>
    </row>
    <row r="5" spans="1:4" ht="12.75" customHeight="1">
      <c r="A5" s="63" t="s">
        <v>56</v>
      </c>
      <c r="B5" s="64"/>
      <c r="C5" s="64"/>
      <c r="D5" s="65"/>
    </row>
    <row r="6" spans="1:4" ht="12.75" customHeight="1">
      <c r="A6" s="66" t="s">
        <v>109</v>
      </c>
      <c r="B6" s="67"/>
      <c r="C6" s="67"/>
      <c r="D6" s="68"/>
    </row>
    <row r="7" spans="1:4" ht="12.75" customHeight="1">
      <c r="A7" s="69" t="s">
        <v>89</v>
      </c>
      <c r="B7" s="70"/>
      <c r="C7" s="70"/>
      <c r="D7" s="7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105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106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107</v>
      </c>
    </row>
    <row r="14" spans="1:4" ht="12.75" customHeight="1">
      <c r="A14" s="46" t="s">
        <v>10</v>
      </c>
      <c r="B14" s="47"/>
      <c r="C14" s="47"/>
      <c r="D14" s="48"/>
    </row>
    <row r="15" spans="1:4" ht="12.75" customHeight="1">
      <c r="A15" s="49" t="s">
        <v>11</v>
      </c>
      <c r="B15" s="50"/>
      <c r="C15" s="50"/>
      <c r="D15" s="51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0">
        <f>D17+D18</f>
        <v>144162.32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144162.32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0">
        <f>D20+D21+D22</f>
        <v>351143.15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151609.98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126147.3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73385.87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0">
        <f>D24+D25+D26+D27+D28</f>
        <v>338423.9</v>
      </c>
    </row>
    <row r="24" spans="1:6" ht="12.75" customHeight="1">
      <c r="A24" s="8">
        <f t="shared" si="0"/>
        <v>12</v>
      </c>
      <c r="B24" s="9" t="s">
        <v>18</v>
      </c>
      <c r="C24" s="8"/>
      <c r="D24" s="10">
        <v>334599.9</v>
      </c>
      <c r="F24" s="1"/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3824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0">
        <f>D23</f>
        <v>338423.9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0">
        <f>D32+D31</f>
        <v>156881.57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156881.57</v>
      </c>
      <c r="E32" s="1"/>
    </row>
    <row r="33" spans="1:4" ht="12.75" customHeight="1">
      <c r="A33" s="52" t="s">
        <v>54</v>
      </c>
      <c r="B33" s="53"/>
      <c r="C33" s="53"/>
      <c r="D33" s="54"/>
    </row>
    <row r="34" spans="1:4" ht="12.75" customHeight="1">
      <c r="A34" s="55" t="s">
        <v>27</v>
      </c>
      <c r="B34" s="56"/>
      <c r="C34" s="56"/>
      <c r="D34" s="57"/>
    </row>
    <row r="35" spans="1:4" ht="12.75" customHeight="1">
      <c r="A35" s="8">
        <f>A32+1</f>
        <v>21</v>
      </c>
      <c r="B35" s="16" t="s">
        <v>69</v>
      </c>
      <c r="C35" s="8" t="s">
        <v>37</v>
      </c>
      <c r="D35" s="10">
        <v>49313.97</v>
      </c>
    </row>
    <row r="36" spans="1:4" ht="12.75" customHeight="1">
      <c r="A36" s="8"/>
      <c r="B36" s="16" t="s">
        <v>68</v>
      </c>
      <c r="C36" s="8"/>
      <c r="D36" s="10"/>
    </row>
    <row r="37" spans="1:4" ht="12.75" customHeight="1">
      <c r="A37" s="8"/>
      <c r="B37" s="11" t="s">
        <v>78</v>
      </c>
      <c r="C37" s="8" t="s">
        <v>37</v>
      </c>
      <c r="D37" s="10">
        <v>10029.96</v>
      </c>
    </row>
    <row r="38" spans="1:4" ht="12.75" customHeight="1">
      <c r="A38" s="8"/>
      <c r="B38" s="11" t="s">
        <v>77</v>
      </c>
      <c r="C38" s="8"/>
      <c r="D38" s="10"/>
    </row>
    <row r="39" spans="1:4" ht="12.75" customHeight="1">
      <c r="A39" s="8"/>
      <c r="B39" s="11" t="s">
        <v>76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5" t="s">
        <v>91</v>
      </c>
      <c r="C41" s="8" t="s">
        <v>37</v>
      </c>
      <c r="D41" s="10">
        <v>3844.82</v>
      </c>
    </row>
    <row r="42" spans="1:4" ht="12.75" customHeight="1">
      <c r="A42" s="8"/>
      <c r="B42" s="11" t="s">
        <v>86</v>
      </c>
      <c r="C42" s="8"/>
      <c r="D42" s="10"/>
    </row>
    <row r="43" spans="1:4" ht="12.75" customHeight="1">
      <c r="A43" s="8"/>
      <c r="B43" s="11" t="s">
        <v>87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24907.73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0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2173.16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4847.81</v>
      </c>
    </row>
    <row r="55" spans="1:4" ht="12.75" customHeight="1">
      <c r="A55" s="8"/>
      <c r="B55" s="9" t="s">
        <v>79</v>
      </c>
      <c r="C55" s="8"/>
      <c r="D55" s="10"/>
    </row>
    <row r="56" spans="1:4" ht="12.75" customHeight="1">
      <c r="A56" s="8"/>
      <c r="B56" s="11" t="s">
        <v>96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2" t="s">
        <v>72</v>
      </c>
      <c r="C58" s="8" t="s">
        <v>37</v>
      </c>
      <c r="D58" s="10">
        <v>47140.81</v>
      </c>
    </row>
    <row r="59" spans="1:4" ht="12.75" customHeight="1">
      <c r="A59" s="8"/>
      <c r="B59" s="9" t="s">
        <v>70</v>
      </c>
      <c r="C59" s="8"/>
      <c r="D59" s="10"/>
    </row>
    <row r="60" spans="1:4" ht="12.75" customHeight="1">
      <c r="A60" s="8"/>
      <c r="B60" s="9" t="s">
        <v>71</v>
      </c>
      <c r="C60" s="8"/>
      <c r="D60" s="10"/>
    </row>
    <row r="61" spans="1:4" ht="12.75" customHeight="1">
      <c r="A61" s="8"/>
      <c r="B61" s="9" t="s">
        <v>60</v>
      </c>
      <c r="C61" s="8"/>
      <c r="D61" s="10"/>
    </row>
    <row r="62" spans="1:4" ht="12.75" customHeight="1">
      <c r="A62" s="8">
        <f>A58+1</f>
        <v>27</v>
      </c>
      <c r="B62" s="19" t="s">
        <v>61</v>
      </c>
      <c r="C62" s="8" t="s">
        <v>37</v>
      </c>
      <c r="D62" s="10">
        <v>835.83</v>
      </c>
    </row>
    <row r="63" spans="1:4" ht="12.75" customHeight="1">
      <c r="A63" s="8"/>
      <c r="B63" s="11" t="s">
        <v>62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81</v>
      </c>
      <c r="C65" s="8"/>
      <c r="D65" s="10"/>
    </row>
    <row r="66" spans="1:4" ht="12.75" customHeight="1">
      <c r="A66" s="8">
        <f>A62+1</f>
        <v>28</v>
      </c>
      <c r="B66" s="12" t="s">
        <v>64</v>
      </c>
      <c r="C66" s="8" t="s">
        <v>37</v>
      </c>
      <c r="D66" s="10">
        <v>0</v>
      </c>
    </row>
    <row r="67" spans="1:4" ht="12.75" customHeight="1">
      <c r="A67" s="8"/>
      <c r="B67" s="9" t="s">
        <v>60</v>
      </c>
      <c r="C67" s="8"/>
      <c r="D67" s="10"/>
    </row>
    <row r="68" spans="1:4" ht="12.75" customHeight="1">
      <c r="A68" s="8">
        <f>A66+1</f>
        <v>29</v>
      </c>
      <c r="B68" s="12" t="s">
        <v>65</v>
      </c>
      <c r="C68" s="8" t="s">
        <v>37</v>
      </c>
      <c r="D68" s="10">
        <v>0</v>
      </c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A68+1</f>
        <v>30</v>
      </c>
      <c r="B70" s="12" t="s">
        <v>63</v>
      </c>
      <c r="C70" s="8" t="s">
        <v>37</v>
      </c>
      <c r="D70" s="10">
        <v>2005.99</v>
      </c>
    </row>
    <row r="71" spans="1:4" ht="12.75" customHeight="1">
      <c r="A71" s="8"/>
      <c r="B71" s="9" t="s">
        <v>60</v>
      </c>
      <c r="C71" s="8"/>
      <c r="D71" s="10"/>
    </row>
    <row r="72" spans="1:4" ht="12.75" customHeight="1">
      <c r="A72" s="8">
        <f>A70+1</f>
        <v>31</v>
      </c>
      <c r="B72" s="12" t="s">
        <v>66</v>
      </c>
      <c r="C72" s="8" t="s">
        <v>37</v>
      </c>
      <c r="D72" s="10">
        <v>45469.15</v>
      </c>
    </row>
    <row r="73" spans="1:4" ht="12.75" customHeight="1">
      <c r="A73" s="8"/>
      <c r="B73" s="9" t="s">
        <v>60</v>
      </c>
      <c r="C73" s="8"/>
      <c r="D73" s="10"/>
    </row>
    <row r="74" spans="1:4" ht="12.75" customHeight="1">
      <c r="A74" s="8">
        <f>A72+1</f>
        <v>32</v>
      </c>
      <c r="B74" s="12" t="s">
        <v>67</v>
      </c>
      <c r="C74" s="8" t="s">
        <v>37</v>
      </c>
      <c r="D74" s="10">
        <v>27916.72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v>33</v>
      </c>
      <c r="B76" s="12" t="s">
        <v>108</v>
      </c>
      <c r="C76" s="8" t="s">
        <v>37</v>
      </c>
      <c r="D76" s="10">
        <v>1558.98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v>34</v>
      </c>
      <c r="B78" s="12" t="s">
        <v>92</v>
      </c>
      <c r="C78" s="8" t="s">
        <v>37</v>
      </c>
      <c r="D78" s="10">
        <v>2949.74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35</v>
      </c>
      <c r="B80" s="12" t="s">
        <v>93</v>
      </c>
      <c r="C80" s="8" t="s">
        <v>37</v>
      </c>
      <c r="D80" s="10">
        <v>12051.95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17">
        <f>A80+1</f>
        <v>36</v>
      </c>
      <c r="B82" s="18" t="s">
        <v>53</v>
      </c>
      <c r="C82" s="17" t="s">
        <v>37</v>
      </c>
      <c r="D82" s="29">
        <f>D91</f>
        <v>144700.74</v>
      </c>
    </row>
    <row r="83" spans="1:4" ht="12.75" customHeight="1">
      <c r="A83" s="34">
        <v>1</v>
      </c>
      <c r="B83" s="35" t="s">
        <v>97</v>
      </c>
      <c r="C83" s="34" t="s">
        <v>98</v>
      </c>
      <c r="D83" s="36">
        <v>1663.67</v>
      </c>
    </row>
    <row r="84" spans="1:4" ht="12.75" customHeight="1">
      <c r="A84" s="34">
        <v>2</v>
      </c>
      <c r="B84" s="37" t="s">
        <v>99</v>
      </c>
      <c r="C84" s="34" t="s">
        <v>98</v>
      </c>
      <c r="D84" s="36">
        <v>12344.18</v>
      </c>
    </row>
    <row r="85" spans="1:4" ht="12.75" customHeight="1">
      <c r="A85" s="34">
        <v>3</v>
      </c>
      <c r="B85" s="38" t="s">
        <v>100</v>
      </c>
      <c r="C85" s="34" t="s">
        <v>98</v>
      </c>
      <c r="D85" s="36">
        <v>50637.8</v>
      </c>
    </row>
    <row r="86" spans="1:4" ht="12.75" customHeight="1">
      <c r="A86" s="34">
        <v>4</v>
      </c>
      <c r="B86" s="39" t="s">
        <v>101</v>
      </c>
      <c r="C86" s="34" t="s">
        <v>98</v>
      </c>
      <c r="D86" s="36">
        <v>70361.33</v>
      </c>
    </row>
    <row r="87" spans="1:4" ht="12.75" customHeight="1">
      <c r="A87" s="34">
        <v>5</v>
      </c>
      <c r="B87" s="35" t="s">
        <v>97</v>
      </c>
      <c r="C87" s="34" t="s">
        <v>98</v>
      </c>
      <c r="D87" s="36">
        <v>2004.59</v>
      </c>
    </row>
    <row r="88" spans="1:4" ht="12.75" customHeight="1">
      <c r="A88" s="34">
        <v>6</v>
      </c>
      <c r="B88" s="35" t="s">
        <v>102</v>
      </c>
      <c r="C88" s="34" t="s">
        <v>98</v>
      </c>
      <c r="D88" s="36">
        <v>1309.12</v>
      </c>
    </row>
    <row r="89" spans="1:4" ht="12.75" customHeight="1">
      <c r="A89" s="34">
        <v>7</v>
      </c>
      <c r="B89" s="40" t="s">
        <v>103</v>
      </c>
      <c r="C89" s="34" t="s">
        <v>98</v>
      </c>
      <c r="D89" s="36">
        <v>1172.86</v>
      </c>
    </row>
    <row r="90" spans="1:4" ht="12.75" customHeight="1">
      <c r="A90" s="34">
        <v>8</v>
      </c>
      <c r="B90" s="41" t="s">
        <v>88</v>
      </c>
      <c r="C90" s="34" t="s">
        <v>98</v>
      </c>
      <c r="D90" s="36">
        <v>5207.19</v>
      </c>
    </row>
    <row r="91" spans="1:4" ht="12.75" customHeight="1">
      <c r="A91" s="42"/>
      <c r="B91" s="35" t="s">
        <v>104</v>
      </c>
      <c r="C91" s="34"/>
      <c r="D91" s="36">
        <f>SUM(D83:D90)</f>
        <v>144700.74</v>
      </c>
    </row>
    <row r="92" spans="1:4" ht="12.75" customHeight="1">
      <c r="A92" s="8"/>
      <c r="B92" s="28"/>
      <c r="C92" s="26"/>
      <c r="D92" s="27"/>
    </row>
    <row r="93" spans="1:4" ht="12.75" customHeight="1">
      <c r="A93" s="8">
        <f>A82+1</f>
        <v>37</v>
      </c>
      <c r="B93" s="43" t="s">
        <v>28</v>
      </c>
      <c r="C93" s="44"/>
      <c r="D93" s="45"/>
    </row>
    <row r="94" spans="1:4" ht="12.75" customHeight="1">
      <c r="A94" s="8"/>
      <c r="B94" s="21" t="s">
        <v>29</v>
      </c>
      <c r="C94" s="8" t="s">
        <v>94</v>
      </c>
      <c r="D94" s="15">
        <v>0</v>
      </c>
    </row>
    <row r="95" spans="1:4" ht="12.75" customHeight="1">
      <c r="A95" s="8"/>
      <c r="B95" s="21" t="s">
        <v>30</v>
      </c>
      <c r="C95" s="8" t="s">
        <v>94</v>
      </c>
      <c r="D95" s="15">
        <v>0</v>
      </c>
    </row>
    <row r="96" spans="1:4" ht="12.75" customHeight="1">
      <c r="A96" s="8"/>
      <c r="B96" s="21" t="s">
        <v>31</v>
      </c>
      <c r="C96" s="8" t="s">
        <v>94</v>
      </c>
      <c r="D96" s="15">
        <v>0</v>
      </c>
    </row>
    <row r="97" spans="1:4" ht="12.75" customHeight="1">
      <c r="A97" s="8"/>
      <c r="B97" s="21" t="s">
        <v>32</v>
      </c>
      <c r="C97" s="8" t="s">
        <v>37</v>
      </c>
      <c r="D97" s="15">
        <v>0</v>
      </c>
    </row>
    <row r="98" spans="1:4" ht="12.75" customHeight="1">
      <c r="A98" s="24">
        <f>A93+1</f>
        <v>38</v>
      </c>
      <c r="B98" s="14" t="s">
        <v>33</v>
      </c>
      <c r="C98" s="14"/>
      <c r="D98" s="20"/>
    </row>
    <row r="99" spans="1:4" ht="12.75" customHeight="1">
      <c r="A99" s="13"/>
      <c r="B99" s="22" t="s">
        <v>48</v>
      </c>
      <c r="C99" s="8" t="s">
        <v>37</v>
      </c>
      <c r="D99" s="30">
        <f>D100+D101</f>
        <v>63474.38</v>
      </c>
    </row>
    <row r="100" spans="1:4" ht="12.75" customHeight="1">
      <c r="A100" s="8"/>
      <c r="B100" s="21" t="s">
        <v>25</v>
      </c>
      <c r="C100" s="8"/>
      <c r="D100" s="10">
        <v>0</v>
      </c>
    </row>
    <row r="101" spans="1:4" ht="12.75" customHeight="1">
      <c r="A101" s="13"/>
      <c r="B101" s="21" t="s">
        <v>26</v>
      </c>
      <c r="C101" s="8"/>
      <c r="D101" s="10">
        <v>63474.38</v>
      </c>
    </row>
    <row r="102" spans="1:4" ht="12.75" customHeight="1">
      <c r="A102" s="8"/>
      <c r="B102" s="21" t="s">
        <v>49</v>
      </c>
      <c r="C102" s="8" t="s">
        <v>37</v>
      </c>
      <c r="D102" s="30">
        <f>D103+D104</f>
        <v>82029.06</v>
      </c>
    </row>
    <row r="103" spans="1:4" ht="12.75" customHeight="1">
      <c r="A103" s="13"/>
      <c r="B103" s="21" t="s">
        <v>25</v>
      </c>
      <c r="C103" s="8"/>
      <c r="D103" s="10">
        <v>0</v>
      </c>
    </row>
    <row r="104" spans="1:4" ht="12.75" customHeight="1">
      <c r="A104" s="8"/>
      <c r="B104" s="21" t="s">
        <v>26</v>
      </c>
      <c r="C104" s="8"/>
      <c r="D104" s="10">
        <f>D111+D121</f>
        <v>82029.06</v>
      </c>
    </row>
    <row r="105" spans="1:4" ht="12.75" customHeight="1">
      <c r="A105" s="8">
        <f>A98+1</f>
        <v>39</v>
      </c>
      <c r="B105" s="58" t="s">
        <v>82</v>
      </c>
      <c r="C105" s="58"/>
      <c r="D105" s="59"/>
    </row>
    <row r="106" spans="1:4" ht="12.75" customHeight="1">
      <c r="A106" s="8"/>
      <c r="B106" s="23" t="s">
        <v>85</v>
      </c>
      <c r="C106" s="8"/>
      <c r="D106" s="10"/>
    </row>
    <row r="107" spans="1:4" ht="12.75" customHeight="1">
      <c r="A107" s="8"/>
      <c r="B107" s="21" t="s">
        <v>34</v>
      </c>
      <c r="C107" s="8" t="s">
        <v>83</v>
      </c>
      <c r="D107" s="10"/>
    </row>
    <row r="108" spans="1:4" ht="12.75" customHeight="1">
      <c r="A108" s="8"/>
      <c r="B108" s="21" t="s">
        <v>35</v>
      </c>
      <c r="C108" s="8" t="s">
        <v>83</v>
      </c>
      <c r="D108" s="10">
        <v>2658</v>
      </c>
    </row>
    <row r="109" spans="1:4" ht="12.75" customHeight="1">
      <c r="A109" s="8"/>
      <c r="B109" s="21" t="s">
        <v>36</v>
      </c>
      <c r="C109" s="8" t="s">
        <v>37</v>
      </c>
      <c r="D109" s="10">
        <v>86428.23</v>
      </c>
    </row>
    <row r="110" spans="1:4" ht="12.75" customHeight="1">
      <c r="A110" s="8"/>
      <c r="B110" s="21" t="s">
        <v>38</v>
      </c>
      <c r="C110" s="8" t="s">
        <v>37</v>
      </c>
      <c r="D110" s="10">
        <v>75648.35</v>
      </c>
    </row>
    <row r="111" spans="1:4" ht="12.75" customHeight="1">
      <c r="A111" s="8"/>
      <c r="B111" s="21" t="s">
        <v>39</v>
      </c>
      <c r="C111" s="8" t="s">
        <v>37</v>
      </c>
      <c r="D111" s="10">
        <v>50873.03</v>
      </c>
    </row>
    <row r="112" spans="1:4" ht="12.75" customHeight="1">
      <c r="A112" s="8"/>
      <c r="B112" s="21" t="s">
        <v>40</v>
      </c>
      <c r="C112" s="8" t="s">
        <v>37</v>
      </c>
      <c r="D112" s="10">
        <v>86347.1</v>
      </c>
    </row>
    <row r="113" spans="1:4" ht="12.75" customHeight="1">
      <c r="A113" s="8"/>
      <c r="B113" s="21" t="s">
        <v>41</v>
      </c>
      <c r="C113" s="8" t="s">
        <v>37</v>
      </c>
      <c r="D113" s="10">
        <v>83226.31</v>
      </c>
    </row>
    <row r="114" spans="1:4" ht="12.75" customHeight="1">
      <c r="A114" s="8"/>
      <c r="B114" s="21" t="s">
        <v>42</v>
      </c>
      <c r="C114" s="8" t="s">
        <v>37</v>
      </c>
      <c r="D114" s="10">
        <v>34597.39</v>
      </c>
    </row>
    <row r="115" spans="1:4" ht="12.75" customHeight="1">
      <c r="A115" s="8"/>
      <c r="B115" s="21" t="s">
        <v>90</v>
      </c>
      <c r="C115" s="8" t="s">
        <v>37</v>
      </c>
      <c r="D115" s="10">
        <v>0</v>
      </c>
    </row>
    <row r="116" spans="1:4" ht="12.75" customHeight="1">
      <c r="A116" s="8"/>
      <c r="B116" s="23" t="s">
        <v>84</v>
      </c>
      <c r="C116" s="8"/>
      <c r="D116" s="10"/>
    </row>
    <row r="117" spans="1:4" ht="12.75" customHeight="1">
      <c r="A117" s="8"/>
      <c r="B117" s="21" t="s">
        <v>34</v>
      </c>
      <c r="C117" s="8" t="s">
        <v>83</v>
      </c>
      <c r="D117" s="10"/>
    </row>
    <row r="118" spans="1:4" ht="12.75" customHeight="1">
      <c r="A118" s="8"/>
      <c r="B118" s="21" t="s">
        <v>35</v>
      </c>
      <c r="C118" s="8" t="s">
        <v>83</v>
      </c>
      <c r="D118" s="10">
        <v>2658</v>
      </c>
    </row>
    <row r="119" spans="1:4" ht="12.75" customHeight="1">
      <c r="A119" s="8"/>
      <c r="B119" s="21" t="s">
        <v>36</v>
      </c>
      <c r="C119" s="8" t="s">
        <v>37</v>
      </c>
      <c r="D119" s="10">
        <v>52840.73</v>
      </c>
    </row>
    <row r="120" spans="1:4" ht="12.75" customHeight="1">
      <c r="A120" s="8"/>
      <c r="B120" s="21" t="s">
        <v>38</v>
      </c>
      <c r="C120" s="8" t="s">
        <v>37</v>
      </c>
      <c r="D120" s="10">
        <v>45065.93</v>
      </c>
    </row>
    <row r="121" spans="1:4" ht="12.75" customHeight="1">
      <c r="A121" s="8"/>
      <c r="B121" s="21" t="s">
        <v>39</v>
      </c>
      <c r="C121" s="8" t="s">
        <v>37</v>
      </c>
      <c r="D121" s="10">
        <v>31156.03</v>
      </c>
    </row>
    <row r="122" spans="1:4" ht="12.75" customHeight="1">
      <c r="A122" s="8"/>
      <c r="B122" s="21" t="s">
        <v>40</v>
      </c>
      <c r="C122" s="8" t="s">
        <v>37</v>
      </c>
      <c r="D122" s="10">
        <v>51845.19</v>
      </c>
    </row>
    <row r="123" spans="1:4" ht="12.75" customHeight="1">
      <c r="A123" s="8"/>
      <c r="B123" s="21" t="s">
        <v>41</v>
      </c>
      <c r="C123" s="8" t="s">
        <v>37</v>
      </c>
      <c r="D123" s="10">
        <v>48039.58</v>
      </c>
    </row>
    <row r="124" spans="1:4" ht="12.75" customHeight="1">
      <c r="A124" s="8"/>
      <c r="B124" s="21" t="s">
        <v>42</v>
      </c>
      <c r="C124" s="8" t="s">
        <v>37</v>
      </c>
      <c r="D124" s="10">
        <v>21188.38</v>
      </c>
    </row>
    <row r="125" spans="1:4" ht="12.75" customHeight="1">
      <c r="A125" s="8"/>
      <c r="B125" s="21" t="s">
        <v>90</v>
      </c>
      <c r="C125" s="8" t="s">
        <v>37</v>
      </c>
      <c r="D125" s="10">
        <v>0</v>
      </c>
    </row>
    <row r="126" spans="1:4" ht="12.75" customHeight="1">
      <c r="A126" s="8">
        <f>1+A105</f>
        <v>40</v>
      </c>
      <c r="B126" s="43" t="s">
        <v>28</v>
      </c>
      <c r="C126" s="44"/>
      <c r="D126" s="45"/>
    </row>
    <row r="127" spans="1:4" ht="12.75" customHeight="1">
      <c r="A127" s="8"/>
      <c r="B127" s="21" t="s">
        <v>29</v>
      </c>
      <c r="C127" s="8" t="s">
        <v>94</v>
      </c>
      <c r="D127" s="15">
        <v>0</v>
      </c>
    </row>
    <row r="128" spans="1:4" ht="12.75" customHeight="1">
      <c r="A128" s="8"/>
      <c r="B128" s="21" t="s">
        <v>30</v>
      </c>
      <c r="C128" s="8" t="s">
        <v>94</v>
      </c>
      <c r="D128" s="15">
        <v>0</v>
      </c>
    </row>
    <row r="129" spans="1:4" ht="12.75" customHeight="1">
      <c r="A129" s="8"/>
      <c r="B129" s="21" t="s">
        <v>31</v>
      </c>
      <c r="C129" s="8" t="s">
        <v>94</v>
      </c>
      <c r="D129" s="15">
        <v>0</v>
      </c>
    </row>
    <row r="130" spans="1:4" ht="12.75" customHeight="1">
      <c r="A130" s="8"/>
      <c r="B130" s="21" t="s">
        <v>32</v>
      </c>
      <c r="C130" s="8" t="s">
        <v>37</v>
      </c>
      <c r="D130" s="15">
        <v>0</v>
      </c>
    </row>
    <row r="131" spans="1:4" ht="12.75" customHeight="1">
      <c r="A131" s="8">
        <f>A126+1</f>
        <v>41</v>
      </c>
      <c r="B131" s="43" t="s">
        <v>43</v>
      </c>
      <c r="C131" s="44"/>
      <c r="D131" s="45"/>
    </row>
    <row r="132" spans="1:4" ht="12.75" customHeight="1">
      <c r="A132" s="8"/>
      <c r="B132" s="21" t="s">
        <v>44</v>
      </c>
      <c r="C132" s="8" t="s">
        <v>94</v>
      </c>
      <c r="D132" s="15">
        <v>3</v>
      </c>
    </row>
    <row r="133" spans="1:4" ht="12.75" customHeight="1">
      <c r="A133" s="8"/>
      <c r="B133" s="21" t="s">
        <v>45</v>
      </c>
      <c r="C133" s="8" t="s">
        <v>94</v>
      </c>
      <c r="D133" s="15">
        <v>1</v>
      </c>
    </row>
    <row r="134" spans="1:4" ht="12.75" customHeight="1">
      <c r="A134" s="8"/>
      <c r="B134" s="21" t="s">
        <v>46</v>
      </c>
      <c r="C134" s="8" t="s">
        <v>37</v>
      </c>
      <c r="D134" s="10">
        <v>0</v>
      </c>
    </row>
    <row r="135" spans="1:4" ht="12.75" customHeight="1">
      <c r="A135" s="31"/>
      <c r="B135" s="32"/>
      <c r="C135" s="31"/>
      <c r="D135" s="33"/>
    </row>
    <row r="136" spans="1:4" ht="12.75" customHeight="1">
      <c r="A136" s="31"/>
      <c r="B136" s="32"/>
      <c r="C136" s="31"/>
      <c r="D136" s="33"/>
    </row>
    <row r="137" spans="1:4" ht="12.75" customHeight="1">
      <c r="A137" s="31"/>
      <c r="B137" s="32"/>
      <c r="C137" s="31"/>
      <c r="D137" s="33"/>
    </row>
    <row r="138" spans="1:4" ht="12.75" customHeight="1">
      <c r="A138" s="31"/>
      <c r="B138" s="32"/>
      <c r="C138" s="31"/>
      <c r="D138" s="33"/>
    </row>
    <row r="139" spans="1:4" ht="12.75" customHeight="1">
      <c r="A139" s="31"/>
      <c r="B139" s="32"/>
      <c r="C139" s="31"/>
      <c r="D139" s="33"/>
    </row>
    <row r="140" spans="1:4" ht="12.75" customHeight="1">
      <c r="A140" s="31"/>
      <c r="B140" s="32"/>
      <c r="C140" s="31"/>
      <c r="D140" s="33"/>
    </row>
    <row r="141" spans="1:4" ht="12.75" customHeight="1">
      <c r="A141" s="31"/>
      <c r="B141" s="32"/>
      <c r="C141" s="31"/>
      <c r="D141" s="33"/>
    </row>
    <row r="142" spans="1:4" ht="12.75" customHeight="1">
      <c r="A142" s="31"/>
      <c r="B142" s="32"/>
      <c r="C142" s="31"/>
      <c r="D142" s="33"/>
    </row>
    <row r="143" spans="1:4" ht="12.75" customHeight="1">
      <c r="A143" s="31"/>
      <c r="B143" s="32"/>
      <c r="C143" s="31"/>
      <c r="D143" s="33"/>
    </row>
    <row r="144" spans="1:4" ht="12.75" customHeight="1">
      <c r="A144" s="31"/>
      <c r="B144" s="32"/>
      <c r="C144" s="31"/>
      <c r="D144" s="33"/>
    </row>
    <row r="145" spans="1:4" ht="12.75" customHeight="1">
      <c r="A145" s="31"/>
      <c r="B145" s="32"/>
      <c r="C145" s="31"/>
      <c r="D145" s="33"/>
    </row>
    <row r="146" spans="1:4" ht="12.75" customHeight="1">
      <c r="A146" s="31"/>
      <c r="B146" s="32"/>
      <c r="C146" s="31"/>
      <c r="D146" s="33"/>
    </row>
    <row r="147" spans="1:4" ht="12.75" customHeight="1">
      <c r="A147" s="31"/>
      <c r="B147" s="32"/>
      <c r="C147" s="31"/>
      <c r="D147" s="33"/>
    </row>
    <row r="148" spans="1:4" ht="12.75" customHeight="1">
      <c r="A148" s="31"/>
      <c r="B148" s="32"/>
      <c r="C148" s="31"/>
      <c r="D148" s="33"/>
    </row>
    <row r="149" spans="1:4" ht="12.75" customHeight="1">
      <c r="A149" s="31"/>
      <c r="B149" s="32"/>
      <c r="C149" s="31"/>
      <c r="D149" s="33"/>
    </row>
    <row r="150" spans="1:4" ht="12.75" customHeight="1">
      <c r="A150" s="31"/>
      <c r="B150" s="32"/>
      <c r="C150" s="31"/>
      <c r="D150" s="33"/>
    </row>
    <row r="151" spans="1:4" ht="12.75" customHeight="1">
      <c r="A151" s="31"/>
      <c r="B151" s="32"/>
      <c r="C151" s="31"/>
      <c r="D151" s="33"/>
    </row>
    <row r="152" spans="1:4" ht="12.75" customHeight="1">
      <c r="A152" s="31"/>
      <c r="B152" s="32"/>
      <c r="C152" s="31"/>
      <c r="D152" s="33"/>
    </row>
    <row r="153" spans="1:4" ht="12.75" customHeight="1">
      <c r="A153" s="31"/>
      <c r="B153" s="32"/>
      <c r="C153" s="31"/>
      <c r="D153" s="33"/>
    </row>
    <row r="154" spans="1:4" ht="12.75" customHeight="1">
      <c r="A154" s="31"/>
      <c r="B154" s="32"/>
      <c r="C154" s="31"/>
      <c r="D154" s="33"/>
    </row>
    <row r="155" spans="1:4" ht="12.75" customHeight="1">
      <c r="A155" s="31"/>
      <c r="B155" s="32"/>
      <c r="C155" s="31"/>
      <c r="D155" s="33"/>
    </row>
    <row r="156" spans="1:4" ht="12.75" customHeight="1">
      <c r="A156" s="31"/>
      <c r="B156" s="32"/>
      <c r="C156" s="31"/>
      <c r="D156" s="33"/>
    </row>
    <row r="157" spans="1:4" ht="12.75" customHeight="1">
      <c r="A157" s="31"/>
      <c r="B157" s="32"/>
      <c r="C157" s="31"/>
      <c r="D157" s="33"/>
    </row>
    <row r="158" spans="1:4" ht="12.75" customHeight="1">
      <c r="A158" s="31"/>
      <c r="B158" s="32"/>
      <c r="C158" s="31"/>
      <c r="D158" s="33"/>
    </row>
    <row r="159" spans="1:4" ht="12.75" customHeight="1">
      <c r="A159" s="31"/>
      <c r="B159" s="32"/>
      <c r="C159" s="31"/>
      <c r="D159" s="33"/>
    </row>
    <row r="160" spans="1:4" ht="12.75" customHeight="1">
      <c r="A160" s="31"/>
      <c r="B160" s="32"/>
      <c r="C160" s="31"/>
      <c r="D160" s="33"/>
    </row>
    <row r="161" spans="1:4" ht="12.75" customHeight="1">
      <c r="A161" s="31"/>
      <c r="B161" s="32"/>
      <c r="C161" s="31"/>
      <c r="D161" s="33"/>
    </row>
    <row r="162" spans="1:4" ht="12.75" customHeight="1">
      <c r="A162" s="31"/>
      <c r="B162" s="32"/>
      <c r="C162" s="31"/>
      <c r="D162" s="33"/>
    </row>
    <row r="163" spans="1:4" ht="12.75" customHeight="1">
      <c r="A163" s="31"/>
      <c r="B163" s="32"/>
      <c r="C163" s="31"/>
      <c r="D163" s="33"/>
    </row>
    <row r="164" spans="1:4" ht="12.75" customHeight="1">
      <c r="A164" s="31"/>
      <c r="B164" s="32"/>
      <c r="C164" s="31"/>
      <c r="D164" s="33"/>
    </row>
    <row r="165" spans="1:4" ht="12.75" customHeight="1">
      <c r="A165" s="31"/>
      <c r="B165" s="32"/>
      <c r="C165" s="31"/>
      <c r="D165" s="33"/>
    </row>
    <row r="166" spans="1:4" ht="12.75" customHeight="1">
      <c r="A166" s="31"/>
      <c r="B166" s="32"/>
      <c r="C166" s="31"/>
      <c r="D166" s="33"/>
    </row>
    <row r="167" spans="1:4" ht="12.75" customHeight="1">
      <c r="A167" s="31"/>
      <c r="B167" s="32"/>
      <c r="C167" s="31"/>
      <c r="D167" s="33"/>
    </row>
    <row r="168" spans="1:4" ht="12.75" customHeight="1">
      <c r="A168" s="31"/>
      <c r="B168" s="32"/>
      <c r="C168" s="31"/>
      <c r="D168" s="33"/>
    </row>
    <row r="169" spans="1:4" ht="12.75" customHeight="1">
      <c r="A169" s="31"/>
      <c r="B169" s="32"/>
      <c r="C169" s="31"/>
      <c r="D169" s="33"/>
    </row>
    <row r="170" spans="1:4" ht="12.75" customHeight="1">
      <c r="A170" s="31"/>
      <c r="B170" s="32"/>
      <c r="C170" s="31"/>
      <c r="D170" s="33"/>
    </row>
    <row r="171" spans="1:4" ht="12.75" customHeight="1">
      <c r="A171" s="31"/>
      <c r="B171" s="32"/>
      <c r="C171" s="31"/>
      <c r="D171" s="33"/>
    </row>
    <row r="172" spans="1:4" ht="12.75" customHeight="1">
      <c r="A172" s="31"/>
      <c r="B172" s="32"/>
      <c r="C172" s="31"/>
      <c r="D172" s="33"/>
    </row>
    <row r="173" spans="1:4" ht="12.75" customHeight="1">
      <c r="A173" s="31"/>
      <c r="B173" s="32"/>
      <c r="C173" s="31"/>
      <c r="D173" s="33"/>
    </row>
    <row r="174" spans="1:4" ht="12.75" customHeight="1">
      <c r="A174" s="31"/>
      <c r="B174" s="32"/>
      <c r="C174" s="31"/>
      <c r="D174" s="33"/>
    </row>
    <row r="175" spans="1:4" ht="12.75" customHeight="1">
      <c r="A175" s="31"/>
      <c r="B175" s="32"/>
      <c r="C175" s="31"/>
      <c r="D175" s="33"/>
    </row>
    <row r="176" spans="1:4" ht="12.75" customHeight="1">
      <c r="A176" s="31"/>
      <c r="B176" s="32"/>
      <c r="C176" s="31"/>
      <c r="D176" s="33"/>
    </row>
    <row r="177" spans="1:4" ht="12.75" customHeight="1">
      <c r="A177" s="31"/>
      <c r="B177" s="32"/>
      <c r="C177" s="31"/>
      <c r="D177" s="33"/>
    </row>
    <row r="178" spans="1:4" ht="12.75" customHeight="1">
      <c r="A178" s="31"/>
      <c r="B178" s="32"/>
      <c r="C178" s="31"/>
      <c r="D178" s="33"/>
    </row>
    <row r="179" spans="1:4" ht="12.75" customHeight="1">
      <c r="A179" s="31"/>
      <c r="B179" s="32"/>
      <c r="C179" s="31"/>
      <c r="D179" s="33"/>
    </row>
    <row r="180" spans="1:4" ht="12.75" customHeight="1">
      <c r="A180" s="31"/>
      <c r="B180" s="32"/>
      <c r="C180" s="31"/>
      <c r="D180" s="33"/>
    </row>
    <row r="181" spans="1:4" ht="12.75" customHeight="1">
      <c r="A181" s="31"/>
      <c r="B181" s="32"/>
      <c r="C181" s="31"/>
      <c r="D181" s="33"/>
    </row>
    <row r="182" spans="1:4" ht="12.75" customHeight="1">
      <c r="A182" s="31"/>
      <c r="B182" s="32"/>
      <c r="C182" s="31"/>
      <c r="D182" s="33"/>
    </row>
    <row r="183" spans="1:4" ht="12.75" customHeight="1">
      <c r="A183" s="31"/>
      <c r="B183" s="32"/>
      <c r="C183" s="31"/>
      <c r="D183" s="33"/>
    </row>
    <row r="184" spans="1:4" ht="12.75" customHeight="1">
      <c r="A184" s="31"/>
      <c r="B184" s="32"/>
      <c r="C184" s="31"/>
      <c r="D184" s="33"/>
    </row>
    <row r="185" spans="1:4" ht="12.75" customHeight="1">
      <c r="A185" s="31"/>
      <c r="B185" s="32"/>
      <c r="C185" s="31"/>
      <c r="D185" s="33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</sheetData>
  <sheetProtection/>
  <mergeCells count="14">
    <mergeCell ref="A4:D4"/>
    <mergeCell ref="A5:D5"/>
    <mergeCell ref="A6:D6"/>
    <mergeCell ref="A7:D7"/>
    <mergeCell ref="A2:D2"/>
    <mergeCell ref="A3:D3"/>
    <mergeCell ref="B131:D131"/>
    <mergeCell ref="A14:D14"/>
    <mergeCell ref="A15:D15"/>
    <mergeCell ref="A33:D33"/>
    <mergeCell ref="A34:D34"/>
    <mergeCell ref="B93:D93"/>
    <mergeCell ref="B105:D105"/>
    <mergeCell ref="B126:D12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2020-03-27T07:37:44Z</dcterms:modified>
  <cp:category/>
  <cp:version/>
  <cp:contentType/>
  <cp:contentStatus/>
</cp:coreProperties>
</file>