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<sst xmlns="http://schemas.openxmlformats.org/spreadsheetml/2006/main" count="218" uniqueCount="118">
  <si>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</si>
  <si>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</si>
  <si>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</si>
  <si>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</si>
  <si>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</si>
  <si>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</si>
  <si>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</si>
  <si>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</si>
  <si>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</si>
  <si>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</si>
  <si>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</si>
  <si>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</si>
  <si>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</si>
  <si>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</si>
  <si>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</si>
  <si>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</si>
  <si>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</si>
  <si>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</si>
  <si>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</si>
  <si>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</si>
  <si>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</si>
  <si>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</si>
  <si>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</si>
  <si>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</si>
  <si>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</si>
  <si>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</si>
  <si>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</si>
  <si>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</si>
  <si>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</si>
  <si>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</si>
  <si>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</si>
  <si>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</si>
  <si>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</si>
  <si>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</si>
  <si>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</si>
  <si>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</si>
  <si>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</si>
  <si>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</si>
  <si>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</si>
  <si>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</si>
  <si>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</si>
  <si>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</si>
  <si>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</si>
  <si>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</si>
  <si>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</si>
  <si>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</si>
  <si>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</si>
  <si>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</si>
  <si>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</si>
  <si>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</si>
  <si>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</si>
  <si>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</si>
  <si>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</si>
  <si>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</si>
  <si>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</si>
  <si>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</si>
  <si>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</si>
  <si>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</si>
  <si>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30.03.2018 г.</t>
  </si>
  <si>
    <t>01.01.2017 г.</t>
  </si>
  <si>
    <t>31.12.2017 г.</t>
  </si>
  <si>
    <t>Уборка мест общего пользования</t>
  </si>
  <si>
    <t>по графику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</si>
  <si>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</si>
  <si>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</si>
  <si>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</si>
  <si>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</si>
  <si>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</si>
  <si>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</si>
  <si>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</si>
  <si>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</si>
  <si>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</si>
  <si>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</si>
  <si>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Исполнитель: ИП Манакина Татьяна Александровна</t>
  </si>
  <si>
    <t>ИНН 590505716005</t>
  </si>
  <si>
    <t>Сбор, транспортировка и захоронение твердых бытовых отходов</t>
  </si>
  <si>
    <t>ежемесячно</t>
  </si>
  <si>
    <t>ИНН:  5904055845</t>
  </si>
  <si>
    <t>Исполнитель:  ООО "Дезцентр Пермь"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</si>
  <si>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</si>
  <si>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</si>
  <si>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</si>
  <si>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</si>
  <si>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</si>
  <si>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</si>
  <si>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</si>
  <si>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</si>
  <si>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Водоотведение:</t>
  </si>
  <si>
    <t>Водоснабжение:</t>
  </si>
  <si>
    <t>Исполнитель: ЗАО "Газпром газораспределение Пермь"</t>
  </si>
  <si>
    <t>ИНН: 5902183841</t>
  </si>
  <si>
    <t>Замена аварийных кранов</t>
  </si>
  <si>
    <t>Механизированная уборка придомовой территории</t>
  </si>
  <si>
    <t>Замена аварийного крана</t>
  </si>
  <si>
    <t>Валка деревьев</t>
  </si>
  <si>
    <t>Замена запорной арматуры на стояках ХГВС</t>
  </si>
  <si>
    <t xml:space="preserve">Очистка кровли от снежных свесов и сосулей и очистку подъездных </t>
  </si>
  <si>
    <t>козырьков от снега</t>
  </si>
  <si>
    <t>Ремонт подъезда (6-ой подъезд)</t>
  </si>
  <si>
    <t>Изоляция труб отопления</t>
  </si>
  <si>
    <t>Ремонт бойлера с заменой задвижек</t>
  </si>
  <si>
    <t>Замена задвижек и вентилей на шаровые краны</t>
  </si>
  <si>
    <t>Ремонт примыкания вокруг канализационной вытяжки</t>
  </si>
  <si>
    <t>Установка шлакбаума</t>
  </si>
  <si>
    <t>Ремонт козырька (затирка швов) - 5-ый подъезд</t>
  </si>
  <si>
    <t>Ремонт входных групп (козырьков, крылец)</t>
  </si>
  <si>
    <t>Ремонт тамбура (под. № 6)</t>
  </si>
  <si>
    <t>Проект на устройство козырька подъезда № 6</t>
  </si>
  <si>
    <t>Смена козырька подъезда № 6</t>
  </si>
  <si>
    <t>ул. Маяковского 37/3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</si>
  <si>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</si>
  <si>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</si>
  <si>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</si>
  <si>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</si>
  <si>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</si>
  <si>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</si>
  <si>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</si>
  <si>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 xml:space="preserve">                Отчет об исполнении договора управления  за 2017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</si>
</sst>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7" fillId="0" borderId="13" xfId="52" applyFont="1" applyBorder="1" applyAlignment="1">
      <alignment horizontal="left"/>
      <protection/>
    </xf>
    <xf numFmtId="0" fontId="7" fillId="0" borderId="12" xfId="52" applyFont="1" applyBorder="1" applyAlignment="1">
      <alignment horizontal="left"/>
      <protection/>
    </xf>
    <xf numFmtId="0" fontId="7" fillId="0" borderId="12" xfId="52" applyFont="1" applyFill="1" applyBorder="1" applyAlignment="1">
      <alignment horizontal="left"/>
      <protection/>
    </xf>
    <xf numFmtId="0" fontId="7" fillId="0" borderId="10" xfId="52" applyFont="1" applyBorder="1" applyAlignment="1">
      <alignment horizontal="left"/>
      <protection/>
    </xf>
    <xf numFmtId="4" fontId="7" fillId="0" borderId="13" xfId="52" applyNumberFormat="1" applyFont="1" applyFill="1" applyBorder="1" applyAlignment="1">
      <alignment horizontal="left" vertical="center" wrapText="1"/>
      <protection/>
    </xf>
    <xf numFmtId="0" fontId="7" fillId="0" borderId="13" xfId="52" applyFont="1" applyBorder="1" applyAlignment="1">
      <alignment horizontal="center"/>
      <protection/>
    </xf>
    <xf numFmtId="0" fontId="7" fillId="0" borderId="13" xfId="52" applyFont="1" applyFill="1" applyBorder="1" applyAlignment="1">
      <alignment horizontal="left"/>
      <protection/>
    </xf>
    <xf numFmtId="4" fontId="7" fillId="0" borderId="13" xfId="52" applyNumberFormat="1" applyFont="1" applyBorder="1" applyAlignment="1">
      <alignment horizontal="center"/>
      <protection/>
    </xf>
    <xf numFmtId="0" fontId="7" fillId="0" borderId="13" xfId="52" applyFont="1" applyFill="1" applyBorder="1" applyAlignment="1">
      <alignment horizontal="left" wrapText="1"/>
      <protection/>
    </xf>
    <xf numFmtId="0" fontId="7" fillId="0" borderId="12" xfId="52" applyFont="1" applyBorder="1" applyAlignment="1">
      <alignment horizontal="center"/>
      <protection/>
    </xf>
    <xf numFmtId="2" fontId="7" fillId="0" borderId="13" xfId="52" applyNumberFormat="1" applyFont="1" applyBorder="1" applyAlignment="1">
      <alignment horizontal="center"/>
      <protection/>
    </xf>
    <xf numFmtId="0" fontId="7" fillId="0" borderId="10" xfId="52" applyFont="1" applyFill="1" applyBorder="1" applyAlignment="1">
      <alignment horizontal="left"/>
      <protection/>
    </xf>
    <xf numFmtId="0" fontId="7" fillId="0" borderId="10" xfId="52" applyFont="1" applyBorder="1" applyAlignment="1">
      <alignment horizontal="center"/>
      <protection/>
    </xf>
    <xf numFmtId="4" fontId="3" fillId="33" borderId="13" xfId="0" applyNumberFormat="1" applyFont="1" applyFill="1" applyBorder="1" applyAlignment="1">
      <alignment horizontal="center"/>
    </xf>
    <xf numFmtId="2" fontId="7" fillId="0" borderId="12" xfId="52" applyNumberFormat="1" applyFont="1" applyBorder="1" applyAlignment="1">
      <alignment horizontal="center"/>
      <protection/>
    </xf>
    <xf numFmtId="4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4"/>
  <sheetViews>
    <sheetView tabSelected="1" zoomScaleSheetLayoutView="100" workbookViewId="0" topLeftCell="A1">
      <selection activeCell="E15" sqref="E15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  <col min="5" max="5" width="11.7109375" style="0" bestFit="1" customWidth="1"/>
    <col min="6" max="6" width="9.7109375" style="0" bestFit="1" customWidth="1"/>
  </cols>
  <sheetData>
    <row r="1" spans="1:4" ht="12.75" customHeight="1">
      <c r="A1" s="44"/>
      <c r="B1" s="45"/>
      <c r="C1" s="44"/>
      <c r="D1" s="46"/>
    </row>
    <row r="2" spans="1:4" ht="12.75" customHeight="1">
      <c r="A2" s="58" t="s">
        <v>0</v>
      </c>
      <c r="B2" s="58"/>
      <c r="C2" s="58"/>
      <c r="D2" s="58"/>
    </row>
    <row r="3" spans="1:4" ht="12.75" customHeight="1">
      <c r="A3" s="59" t="s">
        <v>115</v>
      </c>
      <c r="B3" s="59"/>
      <c r="C3" s="59"/>
      <c r="D3" s="59"/>
    </row>
    <row r="4" spans="1:4" ht="12.75" customHeight="1">
      <c r="A4" s="52" t="s">
        <v>57</v>
      </c>
      <c r="B4" s="53"/>
      <c r="C4" s="53"/>
      <c r="D4" s="54"/>
    </row>
    <row r="5" spans="1:4" ht="12.75" customHeight="1">
      <c r="A5" s="55" t="s">
        <v>56</v>
      </c>
      <c r="B5" s="56"/>
      <c r="C5" s="56"/>
      <c r="D5" s="57"/>
    </row>
    <row r="6" spans="1:4" ht="12.75" customHeight="1">
      <c r="A6" s="63" t="s">
        <v>117</v>
      </c>
      <c r="B6" s="64"/>
      <c r="C6" s="64"/>
      <c r="D6" s="65"/>
    </row>
    <row r="7" spans="1:4" ht="12.75" customHeight="1">
      <c r="A7" s="60" t="s">
        <v>109</v>
      </c>
      <c r="B7" s="61"/>
      <c r="C7" s="61"/>
      <c r="D7" s="62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58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59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60</v>
      </c>
    </row>
    <row r="14" spans="1:4" ht="12.75" customHeight="1">
      <c r="A14" s="66" t="s">
        <v>10</v>
      </c>
      <c r="B14" s="67"/>
      <c r="C14" s="67"/>
      <c r="D14" s="68"/>
    </row>
    <row r="15" spans="1:4" ht="12.75" customHeight="1">
      <c r="A15" s="69" t="s">
        <v>11</v>
      </c>
      <c r="B15" s="70"/>
      <c r="C15" s="70"/>
      <c r="D15" s="71"/>
    </row>
    <row r="16" spans="1:4" ht="12.75" customHeight="1">
      <c r="A16" s="8">
        <f>A13+1</f>
        <v>4</v>
      </c>
      <c r="B16" s="11" t="s">
        <v>55</v>
      </c>
      <c r="C16" s="26" t="s">
        <v>37</v>
      </c>
      <c r="D16" s="43">
        <f>D17+D18</f>
        <v>278869.84</v>
      </c>
    </row>
    <row r="17" spans="1:4" ht="12.75" customHeight="1">
      <c r="A17" s="8">
        <f>A16+1</f>
        <v>5</v>
      </c>
      <c r="B17" s="9" t="s">
        <v>12</v>
      </c>
      <c r="C17" s="8"/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278869.84</v>
      </c>
    </row>
    <row r="19" spans="1:4" ht="12.75" customHeight="1">
      <c r="A19" s="8">
        <f t="shared" si="0"/>
        <v>7</v>
      </c>
      <c r="B19" s="9" t="s">
        <v>47</v>
      </c>
      <c r="C19" s="26" t="s">
        <v>37</v>
      </c>
      <c r="D19" s="43">
        <f>D20+D21+D22</f>
        <v>1146079.93</v>
      </c>
    </row>
    <row r="20" spans="1:4" ht="12.75" customHeight="1">
      <c r="A20" s="8">
        <f t="shared" si="0"/>
        <v>8</v>
      </c>
      <c r="B20" s="9" t="s">
        <v>14</v>
      </c>
      <c r="C20" s="8"/>
      <c r="D20" s="10">
        <v>468883.28</v>
      </c>
    </row>
    <row r="21" spans="1:4" ht="12.75" customHeight="1">
      <c r="A21" s="8">
        <f t="shared" si="0"/>
        <v>9</v>
      </c>
      <c r="B21" s="9" t="s">
        <v>15</v>
      </c>
      <c r="C21" s="8"/>
      <c r="D21" s="10">
        <v>445429.41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231767.24</v>
      </c>
    </row>
    <row r="23" spans="1:4" ht="12.75" customHeight="1">
      <c r="A23" s="8">
        <f t="shared" si="0"/>
        <v>11</v>
      </c>
      <c r="B23" s="9" t="s">
        <v>17</v>
      </c>
      <c r="C23" s="26" t="s">
        <v>37</v>
      </c>
      <c r="D23" s="43">
        <f>D24+D25+D26+D27+D28</f>
        <v>1081530.21</v>
      </c>
    </row>
    <row r="24" spans="1:4" ht="12.75" customHeight="1">
      <c r="A24" s="8">
        <f t="shared" si="0"/>
        <v>12</v>
      </c>
      <c r="B24" s="9" t="s">
        <v>18</v>
      </c>
      <c r="C24" s="8"/>
      <c r="D24" s="10">
        <f>995607.33-2648.62</f>
        <v>992958.71</v>
      </c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v>7440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81131.5</v>
      </c>
    </row>
    <row r="29" spans="1:4" ht="12.75" customHeight="1">
      <c r="A29" s="8">
        <f t="shared" si="0"/>
        <v>17</v>
      </c>
      <c r="B29" s="9" t="s">
        <v>23</v>
      </c>
      <c r="C29" s="26" t="s">
        <v>37</v>
      </c>
      <c r="D29" s="43">
        <f>D23</f>
        <v>1081530.21</v>
      </c>
    </row>
    <row r="30" spans="1:4" ht="12.75" customHeight="1">
      <c r="A30" s="8">
        <f t="shared" si="0"/>
        <v>18</v>
      </c>
      <c r="B30" s="9" t="s">
        <v>24</v>
      </c>
      <c r="C30" s="26" t="s">
        <v>37</v>
      </c>
      <c r="D30" s="43">
        <f>D31+D32</f>
        <v>343419.56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5" ht="12.75" customHeight="1">
      <c r="A32" s="8">
        <f t="shared" si="0"/>
        <v>20</v>
      </c>
      <c r="B32" s="9" t="s">
        <v>26</v>
      </c>
      <c r="C32" s="8"/>
      <c r="D32" s="10">
        <v>343419.56</v>
      </c>
      <c r="E32" s="1"/>
    </row>
    <row r="33" spans="1:4" ht="12.75" customHeight="1">
      <c r="A33" s="72" t="s">
        <v>54</v>
      </c>
      <c r="B33" s="73"/>
      <c r="C33" s="73"/>
      <c r="D33" s="74"/>
    </row>
    <row r="34" spans="1:4" ht="12.75" customHeight="1">
      <c r="A34" s="75" t="s">
        <v>27</v>
      </c>
      <c r="B34" s="76"/>
      <c r="C34" s="76"/>
      <c r="D34" s="77"/>
    </row>
    <row r="35" spans="1:4" ht="12.75" customHeight="1">
      <c r="A35" s="8">
        <f>A32+1</f>
        <v>21</v>
      </c>
      <c r="B35" s="17" t="s">
        <v>72</v>
      </c>
      <c r="C35" s="8" t="s">
        <v>37</v>
      </c>
      <c r="D35" s="10">
        <v>155743.36</v>
      </c>
    </row>
    <row r="36" spans="1:4" ht="12.75" customHeight="1">
      <c r="A36" s="8"/>
      <c r="B36" s="17" t="s">
        <v>71</v>
      </c>
      <c r="C36" s="8"/>
      <c r="D36" s="10"/>
    </row>
    <row r="37" spans="1:4" ht="12.75" customHeight="1">
      <c r="A37" s="8"/>
      <c r="B37" s="11" t="s">
        <v>81</v>
      </c>
      <c r="C37" s="8" t="s">
        <v>37</v>
      </c>
      <c r="D37" s="10">
        <v>31676.62</v>
      </c>
    </row>
    <row r="38" spans="1:4" ht="12.75" customHeight="1">
      <c r="A38" s="8"/>
      <c r="B38" s="11" t="s">
        <v>80</v>
      </c>
      <c r="C38" s="8"/>
      <c r="D38" s="10"/>
    </row>
    <row r="39" spans="1:4" ht="12.75" customHeight="1">
      <c r="A39" s="8"/>
      <c r="B39" s="11" t="s">
        <v>79</v>
      </c>
      <c r="C39" s="8"/>
      <c r="D39" s="10"/>
    </row>
    <row r="40" spans="1:4" ht="12.75" customHeight="1">
      <c r="A40" s="8"/>
      <c r="B40" s="11" t="s">
        <v>63</v>
      </c>
      <c r="C40" s="8"/>
      <c r="D40" s="10"/>
    </row>
    <row r="41" spans="1:4" ht="12.75" customHeight="1">
      <c r="A41" s="8"/>
      <c r="B41" s="26" t="s">
        <v>111</v>
      </c>
      <c r="C41" s="8" t="s">
        <v>37</v>
      </c>
      <c r="D41" s="10">
        <v>12142.7</v>
      </c>
    </row>
    <row r="42" spans="1:4" ht="12.75" customHeight="1">
      <c r="A42" s="8"/>
      <c r="B42" s="11" t="s">
        <v>89</v>
      </c>
      <c r="C42" s="8"/>
      <c r="D42" s="10"/>
    </row>
    <row r="43" spans="1:4" ht="12.75" customHeight="1">
      <c r="A43" s="8"/>
      <c r="B43" s="11" t="s">
        <v>90</v>
      </c>
      <c r="C43" s="8"/>
      <c r="D43" s="10"/>
    </row>
    <row r="44" spans="1:4" ht="12.75" customHeight="1">
      <c r="A44" s="8"/>
      <c r="B44" s="11" t="s">
        <v>62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7" t="s">
        <v>52</v>
      </c>
      <c r="C46" s="8" t="s">
        <v>37</v>
      </c>
      <c r="D46" s="10">
        <v>77747.9</v>
      </c>
    </row>
    <row r="47" spans="1:4" ht="12.75" customHeight="1">
      <c r="A47" s="8"/>
      <c r="B47" s="11" t="s">
        <v>65</v>
      </c>
      <c r="C47" s="8"/>
      <c r="D47" s="10"/>
    </row>
    <row r="48" spans="1:4" ht="12.75" customHeight="1">
      <c r="A48" s="8">
        <f>A46+1</f>
        <v>23</v>
      </c>
      <c r="B48" s="17" t="s">
        <v>61</v>
      </c>
      <c r="C48" s="8" t="s">
        <v>37</v>
      </c>
      <c r="D48" s="10">
        <v>0</v>
      </c>
    </row>
    <row r="49" spans="1:4" ht="12.75" customHeight="1">
      <c r="A49" s="8"/>
      <c r="B49" s="11" t="s">
        <v>62</v>
      </c>
      <c r="C49" s="8"/>
      <c r="D49" s="10"/>
    </row>
    <row r="50" spans="1:4" ht="12.75" customHeight="1">
      <c r="A50" s="8">
        <f>A48+1</f>
        <v>24</v>
      </c>
      <c r="B50" s="12" t="s">
        <v>50</v>
      </c>
      <c r="C50" s="8"/>
      <c r="D50" s="10">
        <v>6863.27</v>
      </c>
    </row>
    <row r="51" spans="1:4" ht="12.75" customHeight="1">
      <c r="A51" s="8"/>
      <c r="B51" s="9" t="s">
        <v>78</v>
      </c>
      <c r="C51" s="8"/>
      <c r="D51" s="10"/>
    </row>
    <row r="52" spans="1:4" ht="12.75" customHeight="1">
      <c r="A52" s="8"/>
      <c r="B52" s="9" t="s">
        <v>77</v>
      </c>
      <c r="C52" s="8"/>
      <c r="D52" s="10"/>
    </row>
    <row r="53" spans="1:4" ht="12.75" customHeight="1">
      <c r="A53" s="8"/>
      <c r="B53" s="9" t="s">
        <v>76</v>
      </c>
      <c r="C53" s="8"/>
      <c r="D53" s="10"/>
    </row>
    <row r="54" spans="1:4" ht="12.75" customHeight="1">
      <c r="A54" s="8">
        <f>A50+1</f>
        <v>25</v>
      </c>
      <c r="B54" s="12" t="s">
        <v>51</v>
      </c>
      <c r="C54" s="8" t="s">
        <v>37</v>
      </c>
      <c r="D54" s="10">
        <v>15310.36</v>
      </c>
    </row>
    <row r="55" spans="1:4" ht="12.75" customHeight="1">
      <c r="A55" s="8"/>
      <c r="B55" s="9" t="s">
        <v>82</v>
      </c>
      <c r="C55" s="8"/>
      <c r="D55" s="10"/>
    </row>
    <row r="56" spans="1:4" ht="12.75" customHeight="1">
      <c r="A56" s="8"/>
      <c r="B56" s="11" t="s">
        <v>116</v>
      </c>
      <c r="C56" s="8"/>
      <c r="D56" s="10"/>
    </row>
    <row r="57" spans="1:4" ht="12.75" customHeight="1">
      <c r="A57" s="8"/>
      <c r="B57" s="9" t="s">
        <v>62</v>
      </c>
      <c r="C57" s="8"/>
      <c r="D57" s="10"/>
    </row>
    <row r="58" spans="1:4" ht="12.75" customHeight="1">
      <c r="A58" s="8">
        <f>A54+1</f>
        <v>26</v>
      </c>
      <c r="B58" s="12" t="s">
        <v>75</v>
      </c>
      <c r="C58" s="8" t="s">
        <v>37</v>
      </c>
      <c r="D58" s="10">
        <v>147147.18</v>
      </c>
    </row>
    <row r="59" spans="1:4" ht="12.75" customHeight="1">
      <c r="A59" s="8"/>
      <c r="B59" s="9" t="s">
        <v>73</v>
      </c>
      <c r="C59" s="8"/>
      <c r="D59" s="10"/>
    </row>
    <row r="60" spans="1:4" ht="12.75" customHeight="1">
      <c r="A60" s="8"/>
      <c r="B60" s="9" t="s">
        <v>74</v>
      </c>
      <c r="C60" s="8"/>
      <c r="D60" s="10"/>
    </row>
    <row r="61" spans="1:4" ht="12.75" customHeight="1">
      <c r="A61" s="8"/>
      <c r="B61" s="9" t="s">
        <v>63</v>
      </c>
      <c r="C61" s="8"/>
      <c r="D61" s="10"/>
    </row>
    <row r="62" spans="1:4" ht="12.75" customHeight="1">
      <c r="A62" s="8">
        <f>A58+1</f>
        <v>27</v>
      </c>
      <c r="B62" s="20" t="s">
        <v>64</v>
      </c>
      <c r="C62" s="8" t="s">
        <v>37</v>
      </c>
      <c r="D62" s="10">
        <v>2639.72</v>
      </c>
    </row>
    <row r="63" spans="1:4" ht="12.75" customHeight="1">
      <c r="A63" s="8"/>
      <c r="B63" s="11" t="s">
        <v>65</v>
      </c>
      <c r="C63" s="8"/>
      <c r="D63" s="10"/>
    </row>
    <row r="64" spans="1:4" ht="12.75" customHeight="1">
      <c r="A64" s="8"/>
      <c r="B64" s="11" t="s">
        <v>83</v>
      </c>
      <c r="C64" s="8"/>
      <c r="D64" s="10"/>
    </row>
    <row r="65" spans="1:4" ht="12.75" customHeight="1">
      <c r="A65" s="8"/>
      <c r="B65" s="11" t="s">
        <v>84</v>
      </c>
      <c r="C65" s="8"/>
      <c r="D65" s="10"/>
    </row>
    <row r="66" spans="1:4" ht="12.75" customHeight="1">
      <c r="A66" s="8">
        <f>A62+1</f>
        <v>28</v>
      </c>
      <c r="B66" s="12" t="s">
        <v>67</v>
      </c>
      <c r="C66" s="8" t="s">
        <v>37</v>
      </c>
      <c r="D66" s="10">
        <v>2639.72</v>
      </c>
    </row>
    <row r="67" spans="1:4" ht="12.75" customHeight="1">
      <c r="A67" s="8"/>
      <c r="B67" s="9" t="s">
        <v>63</v>
      </c>
      <c r="C67" s="8"/>
      <c r="D67" s="10"/>
    </row>
    <row r="68" spans="1:4" ht="12.75" customHeight="1">
      <c r="A68" s="8">
        <f>A66+1</f>
        <v>29</v>
      </c>
      <c r="B68" s="12" t="s">
        <v>68</v>
      </c>
      <c r="C68" s="8" t="s">
        <v>37</v>
      </c>
      <c r="D68" s="10">
        <v>0</v>
      </c>
    </row>
    <row r="69" spans="1:4" ht="12.75" customHeight="1">
      <c r="A69" s="8"/>
      <c r="B69" s="9" t="s">
        <v>63</v>
      </c>
      <c r="C69" s="8"/>
      <c r="D69" s="10"/>
    </row>
    <row r="70" spans="1:4" ht="12.75" customHeight="1">
      <c r="A70" s="8">
        <f>A68+1</f>
        <v>30</v>
      </c>
      <c r="B70" s="12" t="s">
        <v>66</v>
      </c>
      <c r="C70" s="8" t="s">
        <v>37</v>
      </c>
      <c r="D70" s="10">
        <v>6335.32</v>
      </c>
    </row>
    <row r="71" spans="1:4" ht="12.75" customHeight="1">
      <c r="A71" s="8"/>
      <c r="B71" s="9" t="s">
        <v>63</v>
      </c>
      <c r="C71" s="8"/>
      <c r="D71" s="10"/>
    </row>
    <row r="72" spans="1:4" ht="12.75" customHeight="1">
      <c r="A72" s="8">
        <f>A70+1</f>
        <v>31</v>
      </c>
      <c r="B72" s="12" t="s">
        <v>69</v>
      </c>
      <c r="C72" s="8" t="s">
        <v>37</v>
      </c>
      <c r="D72" s="10">
        <v>143600.66</v>
      </c>
    </row>
    <row r="73" spans="1:4" ht="12.75" customHeight="1">
      <c r="A73" s="8"/>
      <c r="B73" s="9" t="s">
        <v>63</v>
      </c>
      <c r="C73" s="8"/>
      <c r="D73" s="10"/>
    </row>
    <row r="74" spans="1:4" ht="12.75" customHeight="1">
      <c r="A74" s="8">
        <f>A72+1</f>
        <v>32</v>
      </c>
      <c r="B74" s="12" t="s">
        <v>70</v>
      </c>
      <c r="C74" s="8" t="s">
        <v>37</v>
      </c>
      <c r="D74" s="10">
        <v>88166.58</v>
      </c>
    </row>
    <row r="75" spans="1:4" ht="12.75" customHeight="1">
      <c r="A75" s="8"/>
      <c r="B75" s="9" t="s">
        <v>63</v>
      </c>
      <c r="C75" s="8"/>
      <c r="D75" s="10"/>
    </row>
    <row r="76" spans="1:4" ht="12.75" customHeight="1">
      <c r="A76" s="8">
        <f>A74+1</f>
        <v>33</v>
      </c>
      <c r="B76" s="12" t="s">
        <v>112</v>
      </c>
      <c r="C76" s="8" t="s">
        <v>37</v>
      </c>
      <c r="D76" s="10">
        <v>7766.4</v>
      </c>
    </row>
    <row r="77" spans="1:4" ht="12.75" customHeight="1">
      <c r="A77" s="8"/>
      <c r="B77" s="9" t="s">
        <v>63</v>
      </c>
      <c r="C77" s="8"/>
      <c r="D77" s="10"/>
    </row>
    <row r="78" spans="1:4" ht="12.75" customHeight="1">
      <c r="A78" s="8">
        <f>A76+1</f>
        <v>34</v>
      </c>
      <c r="B78" s="12" t="s">
        <v>113</v>
      </c>
      <c r="C78" s="8" t="s">
        <v>37</v>
      </c>
      <c r="D78" s="10">
        <v>39250.05</v>
      </c>
    </row>
    <row r="79" spans="1:4" ht="12.75" customHeight="1">
      <c r="A79" s="8"/>
      <c r="B79" s="9" t="s">
        <v>63</v>
      </c>
      <c r="C79" s="8"/>
      <c r="D79" s="10"/>
    </row>
    <row r="80" spans="1:4" ht="12.75" customHeight="1">
      <c r="A80" s="18">
        <f>A78+1</f>
        <v>35</v>
      </c>
      <c r="B80" s="19" t="s">
        <v>53</v>
      </c>
      <c r="C80" s="18" t="s">
        <v>37</v>
      </c>
      <c r="D80" s="41">
        <f>D81+D83+D84+D85+D86+D87+D88+D89+D90+D91+D92+D93+D94+D95+D96+D97+D98+D99+D100</f>
        <v>592619.04</v>
      </c>
    </row>
    <row r="81" spans="1:4" ht="12.75" customHeight="1">
      <c r="A81" s="8"/>
      <c r="B81" s="39" t="s">
        <v>96</v>
      </c>
      <c r="C81" s="31"/>
      <c r="D81" s="40">
        <v>2110.56</v>
      </c>
    </row>
    <row r="82" spans="1:4" ht="12.75" customHeight="1">
      <c r="A82" s="8"/>
      <c r="B82" s="30" t="s">
        <v>97</v>
      </c>
      <c r="C82" s="29"/>
      <c r="D82" s="37"/>
    </row>
    <row r="83" spans="1:4" ht="12.75" customHeight="1">
      <c r="A83" s="8"/>
      <c r="B83" s="30" t="s">
        <v>99</v>
      </c>
      <c r="C83" s="37" t="s">
        <v>37</v>
      </c>
      <c r="D83" s="42">
        <v>146336.71</v>
      </c>
    </row>
    <row r="84" spans="1:4" ht="12.75" customHeight="1">
      <c r="A84" s="8"/>
      <c r="B84" s="28" t="s">
        <v>98</v>
      </c>
      <c r="C84" s="37" t="s">
        <v>37</v>
      </c>
      <c r="D84" s="42">
        <v>70084.53</v>
      </c>
    </row>
    <row r="85" spans="1:4" ht="12.75" customHeight="1">
      <c r="A85" s="8"/>
      <c r="B85" s="30" t="s">
        <v>93</v>
      </c>
      <c r="C85" s="37" t="s">
        <v>37</v>
      </c>
      <c r="D85" s="42">
        <v>552.31</v>
      </c>
    </row>
    <row r="86" spans="1:4" ht="12.75" customHeight="1">
      <c r="A86" s="8"/>
      <c r="B86" s="29" t="s">
        <v>100</v>
      </c>
      <c r="C86" s="37" t="s">
        <v>37</v>
      </c>
      <c r="D86" s="42">
        <v>64317.54</v>
      </c>
    </row>
    <row r="87" spans="1:4" ht="12.75" customHeight="1">
      <c r="A87" s="8"/>
      <c r="B87" s="29" t="s">
        <v>93</v>
      </c>
      <c r="C87" s="37" t="s">
        <v>37</v>
      </c>
      <c r="D87" s="38">
        <v>1107.58</v>
      </c>
    </row>
    <row r="88" spans="1:4" ht="12.75" customHeight="1">
      <c r="A88" s="8"/>
      <c r="B88" s="34" t="s">
        <v>101</v>
      </c>
      <c r="C88" s="37" t="s">
        <v>37</v>
      </c>
      <c r="D88" s="42">
        <v>34912.81</v>
      </c>
    </row>
    <row r="89" spans="1:4" ht="12.75" customHeight="1">
      <c r="A89" s="8"/>
      <c r="B89" s="28" t="s">
        <v>102</v>
      </c>
      <c r="C89" s="37" t="s">
        <v>37</v>
      </c>
      <c r="D89" s="33">
        <v>919.28</v>
      </c>
    </row>
    <row r="90" spans="1:4" ht="12.75" customHeight="1">
      <c r="A90" s="8"/>
      <c r="B90" s="29" t="s">
        <v>91</v>
      </c>
      <c r="C90" s="37" t="s">
        <v>37</v>
      </c>
      <c r="D90" s="37">
        <v>2215.12</v>
      </c>
    </row>
    <row r="91" spans="1:4" ht="12.75" customHeight="1">
      <c r="A91" s="8"/>
      <c r="B91" s="29" t="s">
        <v>103</v>
      </c>
      <c r="C91" s="37" t="s">
        <v>37</v>
      </c>
      <c r="D91" s="37">
        <v>9065.69</v>
      </c>
    </row>
    <row r="92" spans="1:4" ht="12.75" customHeight="1">
      <c r="A92" s="8"/>
      <c r="B92" s="29" t="s">
        <v>104</v>
      </c>
      <c r="C92" s="37" t="s">
        <v>37</v>
      </c>
      <c r="D92" s="37">
        <v>2330.63</v>
      </c>
    </row>
    <row r="93" spans="1:4" ht="12.75" customHeight="1">
      <c r="A93" s="8"/>
      <c r="B93" s="29" t="s">
        <v>105</v>
      </c>
      <c r="C93" s="37" t="s">
        <v>37</v>
      </c>
      <c r="D93" s="42">
        <v>100165.5</v>
      </c>
    </row>
    <row r="94" spans="1:4" ht="12.75" customHeight="1">
      <c r="A94" s="8"/>
      <c r="B94" s="34" t="s">
        <v>94</v>
      </c>
      <c r="C94" s="37" t="s">
        <v>37</v>
      </c>
      <c r="D94" s="38">
        <v>49679.42</v>
      </c>
    </row>
    <row r="95" spans="1:4" ht="12.75" customHeight="1">
      <c r="A95" s="8"/>
      <c r="B95" s="30" t="s">
        <v>106</v>
      </c>
      <c r="C95" s="37" t="s">
        <v>37</v>
      </c>
      <c r="D95" s="42">
        <v>6166.29</v>
      </c>
    </row>
    <row r="96" spans="1:4" ht="12.75" customHeight="1">
      <c r="A96" s="8"/>
      <c r="B96" s="30" t="s">
        <v>107</v>
      </c>
      <c r="C96" s="37" t="s">
        <v>37</v>
      </c>
      <c r="D96" s="42">
        <v>5000</v>
      </c>
    </row>
    <row r="97" spans="1:4" ht="12.75" customHeight="1">
      <c r="A97" s="8"/>
      <c r="B97" s="36" t="s">
        <v>108</v>
      </c>
      <c r="C97" s="37" t="s">
        <v>37</v>
      </c>
      <c r="D97" s="42">
        <v>91440.91</v>
      </c>
    </row>
    <row r="98" spans="1:4" ht="12.75" customHeight="1">
      <c r="A98" s="8"/>
      <c r="B98" s="29" t="s">
        <v>95</v>
      </c>
      <c r="C98" s="37" t="s">
        <v>37</v>
      </c>
      <c r="D98" s="37">
        <v>1152.18</v>
      </c>
    </row>
    <row r="99" spans="1:4" ht="12.75" customHeight="1">
      <c r="A99" s="8"/>
      <c r="B99" s="29" t="s">
        <v>95</v>
      </c>
      <c r="C99" s="37" t="s">
        <v>37</v>
      </c>
      <c r="D99" s="37">
        <v>1186.98</v>
      </c>
    </row>
    <row r="100" spans="1:4" ht="12.75" customHeight="1">
      <c r="A100" s="8"/>
      <c r="B100" s="32" t="s">
        <v>92</v>
      </c>
      <c r="C100" s="37" t="s">
        <v>37</v>
      </c>
      <c r="D100" s="35">
        <v>3875</v>
      </c>
    </row>
    <row r="101" spans="1:4" ht="12.75" customHeight="1">
      <c r="A101" s="8"/>
      <c r="B101" s="27"/>
      <c r="C101" s="8"/>
      <c r="D101" s="13"/>
    </row>
    <row r="102" spans="1:4" ht="12.75" customHeight="1">
      <c r="A102" s="8">
        <f>A80+1</f>
        <v>36</v>
      </c>
      <c r="B102" s="49" t="s">
        <v>28</v>
      </c>
      <c r="C102" s="50"/>
      <c r="D102" s="51"/>
    </row>
    <row r="103" spans="1:4" ht="12.75" customHeight="1">
      <c r="A103" s="8"/>
      <c r="B103" s="22" t="s">
        <v>29</v>
      </c>
      <c r="C103" s="8" t="s">
        <v>114</v>
      </c>
      <c r="D103" s="16">
        <v>0</v>
      </c>
    </row>
    <row r="104" spans="1:4" ht="12.75" customHeight="1">
      <c r="A104" s="8"/>
      <c r="B104" s="22" t="s">
        <v>30</v>
      </c>
      <c r="C104" s="8" t="s">
        <v>114</v>
      </c>
      <c r="D104" s="16">
        <v>0</v>
      </c>
    </row>
    <row r="105" spans="1:4" ht="12.75" customHeight="1">
      <c r="A105" s="8"/>
      <c r="B105" s="22" t="s">
        <v>31</v>
      </c>
      <c r="C105" s="8" t="s">
        <v>114</v>
      </c>
      <c r="D105" s="16">
        <v>0</v>
      </c>
    </row>
    <row r="106" spans="1:4" ht="12.75" customHeight="1">
      <c r="A106" s="8"/>
      <c r="B106" s="22" t="s">
        <v>32</v>
      </c>
      <c r="C106" s="8" t="s">
        <v>37</v>
      </c>
      <c r="D106" s="16">
        <v>0</v>
      </c>
    </row>
    <row r="107" spans="1:4" ht="12.75" customHeight="1">
      <c r="A107" s="25">
        <f>A102+1</f>
        <v>37</v>
      </c>
      <c r="B107" s="15" t="s">
        <v>33</v>
      </c>
      <c r="C107" s="15"/>
      <c r="D107" s="21"/>
    </row>
    <row r="108" spans="1:4" ht="12.75" customHeight="1">
      <c r="A108" s="14"/>
      <c r="B108" s="23" t="s">
        <v>48</v>
      </c>
      <c r="C108" s="26" t="s">
        <v>37</v>
      </c>
      <c r="D108" s="43">
        <f>D109+D110</f>
        <v>554948.17</v>
      </c>
    </row>
    <row r="109" spans="1:4" ht="12.75" customHeight="1">
      <c r="A109" s="8"/>
      <c r="B109" s="22" t="s">
        <v>25</v>
      </c>
      <c r="C109" s="26"/>
      <c r="D109" s="10">
        <v>0</v>
      </c>
    </row>
    <row r="110" spans="1:4" ht="12.75" customHeight="1">
      <c r="A110" s="14"/>
      <c r="B110" s="22" t="s">
        <v>26</v>
      </c>
      <c r="C110" s="26"/>
      <c r="D110" s="10">
        <v>554948.17</v>
      </c>
    </row>
    <row r="111" spans="1:4" ht="12.75" customHeight="1">
      <c r="A111" s="8"/>
      <c r="B111" s="22" t="s">
        <v>49</v>
      </c>
      <c r="C111" s="26" t="s">
        <v>37</v>
      </c>
      <c r="D111" s="43">
        <f>D112+D113</f>
        <v>298555.59</v>
      </c>
    </row>
    <row r="112" spans="1:4" ht="12.75" customHeight="1">
      <c r="A112" s="14"/>
      <c r="B112" s="22" t="s">
        <v>25</v>
      </c>
      <c r="C112" s="8"/>
      <c r="D112" s="10">
        <v>0</v>
      </c>
    </row>
    <row r="113" spans="1:4" ht="12.75" customHeight="1">
      <c r="A113" s="8"/>
      <c r="B113" s="22" t="s">
        <v>26</v>
      </c>
      <c r="C113" s="8"/>
      <c r="D113" s="10">
        <v>298555.59</v>
      </c>
    </row>
    <row r="114" spans="1:4" ht="12.75" customHeight="1">
      <c r="A114" s="8">
        <f>A107+1</f>
        <v>38</v>
      </c>
      <c r="B114" s="47" t="s">
        <v>85</v>
      </c>
      <c r="C114" s="47"/>
      <c r="D114" s="48"/>
    </row>
    <row r="115" spans="1:4" ht="12.75" customHeight="1">
      <c r="A115" s="8"/>
      <c r="B115" s="24" t="s">
        <v>88</v>
      </c>
      <c r="C115" s="8"/>
      <c r="D115" s="10"/>
    </row>
    <row r="116" spans="1:4" ht="12.75" customHeight="1">
      <c r="A116" s="8"/>
      <c r="B116" s="22" t="s">
        <v>34</v>
      </c>
      <c r="C116" s="8" t="s">
        <v>86</v>
      </c>
      <c r="D116" s="10"/>
    </row>
    <row r="117" spans="1:4" ht="12.75" customHeight="1">
      <c r="A117" s="8"/>
      <c r="B117" s="22" t="s">
        <v>35</v>
      </c>
      <c r="C117" s="8" t="s">
        <v>86</v>
      </c>
      <c r="D117" s="10">
        <v>11736</v>
      </c>
    </row>
    <row r="118" spans="1:4" ht="12.75" customHeight="1">
      <c r="A118" s="8"/>
      <c r="B118" s="22" t="s">
        <v>36</v>
      </c>
      <c r="C118" s="8" t="s">
        <v>37</v>
      </c>
      <c r="D118" s="10">
        <v>366563.9</v>
      </c>
    </row>
    <row r="119" spans="1:4" ht="12.75" customHeight="1">
      <c r="A119" s="8"/>
      <c r="B119" s="22" t="s">
        <v>38</v>
      </c>
      <c r="C119" s="8" t="s">
        <v>37</v>
      </c>
      <c r="D119" s="10">
        <v>339792.77</v>
      </c>
    </row>
    <row r="120" spans="1:4" ht="12.75" customHeight="1">
      <c r="A120" s="8"/>
      <c r="B120" s="22" t="s">
        <v>39</v>
      </c>
      <c r="C120" s="8" t="s">
        <v>37</v>
      </c>
      <c r="D120" s="10">
        <v>188213.99</v>
      </c>
    </row>
    <row r="121" spans="1:4" ht="12.75" customHeight="1">
      <c r="A121" s="8"/>
      <c r="B121" s="22" t="s">
        <v>40</v>
      </c>
      <c r="C121" s="8" t="s">
        <v>37</v>
      </c>
      <c r="D121" s="10">
        <v>363328.96</v>
      </c>
    </row>
    <row r="122" spans="1:4" ht="12.75" customHeight="1">
      <c r="A122" s="8"/>
      <c r="B122" s="22" t="s">
        <v>41</v>
      </c>
      <c r="C122" s="8" t="s">
        <v>37</v>
      </c>
      <c r="D122" s="10">
        <v>356782.41</v>
      </c>
    </row>
    <row r="123" spans="1:4" ht="12.75" customHeight="1">
      <c r="A123" s="8"/>
      <c r="B123" s="22" t="s">
        <v>42</v>
      </c>
      <c r="C123" s="8" t="s">
        <v>37</v>
      </c>
      <c r="D123" s="10">
        <v>132897.88</v>
      </c>
    </row>
    <row r="124" spans="1:4" ht="12.75" customHeight="1">
      <c r="A124" s="8"/>
      <c r="B124" s="22" t="s">
        <v>110</v>
      </c>
      <c r="C124" s="8" t="s">
        <v>37</v>
      </c>
      <c r="D124" s="10">
        <v>0</v>
      </c>
    </row>
    <row r="125" spans="1:4" ht="12.75" customHeight="1">
      <c r="A125" s="8"/>
      <c r="B125" s="24" t="s">
        <v>87</v>
      </c>
      <c r="C125" s="8"/>
      <c r="D125" s="10"/>
    </row>
    <row r="126" spans="1:4" ht="12.75" customHeight="1">
      <c r="A126" s="8"/>
      <c r="B126" s="22" t="s">
        <v>34</v>
      </c>
      <c r="C126" s="8" t="s">
        <v>86</v>
      </c>
      <c r="D126" s="10"/>
    </row>
    <row r="127" spans="1:4" ht="12.75" customHeight="1">
      <c r="A127" s="8"/>
      <c r="B127" s="22" t="s">
        <v>35</v>
      </c>
      <c r="C127" s="8" t="s">
        <v>86</v>
      </c>
      <c r="D127" s="10">
        <v>11027</v>
      </c>
    </row>
    <row r="128" spans="1:4" ht="12.75" customHeight="1">
      <c r="A128" s="8"/>
      <c r="B128" s="22" t="s">
        <v>36</v>
      </c>
      <c r="C128" s="8" t="s">
        <v>37</v>
      </c>
      <c r="D128" s="10">
        <v>200666.38</v>
      </c>
    </row>
    <row r="129" spans="1:4" ht="12.75" customHeight="1">
      <c r="A129" s="8"/>
      <c r="B129" s="22" t="s">
        <v>38</v>
      </c>
      <c r="C129" s="8" t="s">
        <v>37</v>
      </c>
      <c r="D129" s="10">
        <v>184760.1</v>
      </c>
    </row>
    <row r="130" spans="1:4" ht="12.75" customHeight="1">
      <c r="A130" s="8"/>
      <c r="B130" s="22" t="s">
        <v>39</v>
      </c>
      <c r="C130" s="8" t="s">
        <v>37</v>
      </c>
      <c r="D130" s="10">
        <v>110341.6</v>
      </c>
    </row>
    <row r="131" spans="1:4" ht="12.75" customHeight="1">
      <c r="A131" s="8"/>
      <c r="B131" s="22" t="s">
        <v>40</v>
      </c>
      <c r="C131" s="8" t="s">
        <v>37</v>
      </c>
      <c r="D131" s="10">
        <v>203882.82</v>
      </c>
    </row>
    <row r="132" spans="1:4" ht="12.75" customHeight="1">
      <c r="A132" s="8"/>
      <c r="B132" s="22" t="s">
        <v>41</v>
      </c>
      <c r="C132" s="8" t="s">
        <v>37</v>
      </c>
      <c r="D132" s="10">
        <v>194148.87</v>
      </c>
    </row>
    <row r="133" spans="1:4" ht="12.75" customHeight="1">
      <c r="A133" s="8"/>
      <c r="B133" s="22" t="s">
        <v>42</v>
      </c>
      <c r="C133" s="8" t="s">
        <v>37</v>
      </c>
      <c r="D133" s="10">
        <v>77903.75</v>
      </c>
    </row>
    <row r="134" spans="1:4" ht="12.75" customHeight="1">
      <c r="A134" s="8"/>
      <c r="B134" s="22" t="s">
        <v>110</v>
      </c>
      <c r="C134" s="8" t="s">
        <v>37</v>
      </c>
      <c r="D134" s="10">
        <v>0</v>
      </c>
    </row>
    <row r="135" spans="1:4" ht="12.75" customHeight="1">
      <c r="A135" s="8">
        <f>1+A114</f>
        <v>39</v>
      </c>
      <c r="B135" s="49" t="s">
        <v>28</v>
      </c>
      <c r="C135" s="50"/>
      <c r="D135" s="51"/>
    </row>
    <row r="136" spans="1:4" ht="12.75" customHeight="1">
      <c r="A136" s="8"/>
      <c r="B136" s="22" t="s">
        <v>29</v>
      </c>
      <c r="C136" s="8" t="s">
        <v>114</v>
      </c>
      <c r="D136" s="16">
        <v>0</v>
      </c>
    </row>
    <row r="137" spans="1:4" ht="12.75" customHeight="1">
      <c r="A137" s="8"/>
      <c r="B137" s="22" t="s">
        <v>30</v>
      </c>
      <c r="C137" s="8" t="s">
        <v>114</v>
      </c>
      <c r="D137" s="16">
        <v>0</v>
      </c>
    </row>
    <row r="138" spans="1:4" ht="12.75" customHeight="1">
      <c r="A138" s="8"/>
      <c r="B138" s="22" t="s">
        <v>31</v>
      </c>
      <c r="C138" s="8" t="s">
        <v>114</v>
      </c>
      <c r="D138" s="16">
        <v>0</v>
      </c>
    </row>
    <row r="139" spans="1:4" ht="12.75" customHeight="1">
      <c r="A139" s="8"/>
      <c r="B139" s="22" t="s">
        <v>32</v>
      </c>
      <c r="C139" s="8" t="s">
        <v>37</v>
      </c>
      <c r="D139" s="16">
        <v>0</v>
      </c>
    </row>
    <row r="140" spans="1:4" ht="12.75" customHeight="1">
      <c r="A140" s="8">
        <f>A135+1</f>
        <v>40</v>
      </c>
      <c r="B140" s="49" t="s">
        <v>43</v>
      </c>
      <c r="C140" s="50"/>
      <c r="D140" s="51"/>
    </row>
    <row r="141" spans="1:4" ht="12.75" customHeight="1">
      <c r="A141" s="8"/>
      <c r="B141" s="22" t="s">
        <v>44</v>
      </c>
      <c r="C141" s="8" t="s">
        <v>114</v>
      </c>
      <c r="D141" s="16">
        <v>9</v>
      </c>
    </row>
    <row r="142" spans="1:4" ht="12.75" customHeight="1">
      <c r="A142" s="8"/>
      <c r="B142" s="22" t="s">
        <v>45</v>
      </c>
      <c r="C142" s="8" t="s">
        <v>114</v>
      </c>
      <c r="D142" s="16">
        <v>3</v>
      </c>
    </row>
    <row r="143" spans="1:4" ht="12.75" customHeight="1">
      <c r="A143" s="8"/>
      <c r="B143" s="22" t="s">
        <v>46</v>
      </c>
      <c r="C143" s="8" t="s">
        <v>37</v>
      </c>
      <c r="D143" s="10">
        <v>56779.16</v>
      </c>
    </row>
    <row r="144" spans="1:4" ht="12.75" customHeight="1">
      <c r="A144" s="44"/>
      <c r="B144" s="45"/>
      <c r="C144" s="44"/>
      <c r="D144" s="46"/>
    </row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</sheetData>
  <sheetProtection/>
  <mergeCells count="14">
    <mergeCell ref="A15:D15"/>
    <mergeCell ref="A33:D33"/>
    <mergeCell ref="A34:D34"/>
    <mergeCell ref="B102:D102"/>
    <mergeCell ref="B114:D114"/>
    <mergeCell ref="B135:D135"/>
    <mergeCell ref="B140:D140"/>
    <mergeCell ref="A4:D4"/>
    <mergeCell ref="A5:D5"/>
    <mergeCell ref="A2:D2"/>
    <mergeCell ref="A3:D3"/>
    <mergeCell ref="A7:D7"/>
    <mergeCell ref="A6:D6"/>
    <mergeCell ref="A14:D1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2018-03-27T04:05:00Z</cp:lastPrinted>
  <dcterms:created xsi:type="dcterms:W3CDTF">1996-10-08T23:32:33Z</dcterms:created>
  <dcterms:modified xsi:type="dcterms:W3CDTF">2018-04-06T09:11:36Z</dcterms:modified>
  <cp:category/>
  <cp:version/>
  <cp:contentType/>
  <cp:contentStatus/>
</cp:coreProperties>
</file>