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<sst xmlns="http://schemas.openxmlformats.org/spreadsheetml/2006/main" count="200" uniqueCount="109">
  <si>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</si>
  <si>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</si>
  <si>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</si>
  <si>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</si>
  <si>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</si>
  <si>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</si>
  <si>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</si>
  <si>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</si>
  <si>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</si>
  <si>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</si>
  <si>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</si>
  <si>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</si>
  <si>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</si>
  <si>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</si>
  <si>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</si>
  <si>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</si>
  <si>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</si>
  <si>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</si>
  <si>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</si>
  <si>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</si>
  <si>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</si>
  <si>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</si>
  <si>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</si>
  <si>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</si>
  <si>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</si>
  <si>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</si>
  <si>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</si>
  <si>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</si>
  <si>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</si>
  <si>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</si>
  <si>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</si>
  <si>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</si>
  <si>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</si>
  <si>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</si>
  <si>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</si>
  <si>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</si>
  <si>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</si>
  <si>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</si>
  <si>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</si>
  <si>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</si>
  <si>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</si>
  <si>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</si>
  <si>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</si>
  <si>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</si>
  <si>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</si>
  <si>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</si>
  <si>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</si>
  <si>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</si>
  <si>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</si>
  <si>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</si>
  <si>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</si>
  <si>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</si>
  <si>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</si>
  <si>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</si>
  <si>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</si>
  <si>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</si>
  <si>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</si>
  <si>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</si>
  <si>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</si>
  <si>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</si>
  <si>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</si>
  <si>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</si>
  <si>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</si>
  <si>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</si>
  <si>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</si>
  <si>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</si>
  <si>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</si>
  <si>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</si>
  <si>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</si>
  <si>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</si>
  <si>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</si>
  <si>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</si>
  <si>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</si>
  <si>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</si>
  <si>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</si>
  <si>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</si>
  <si>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</si>
  <si>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</si>
  <si>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</si>
  <si>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</si>
  <si>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</si>
  <si>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</si>
  <si>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</si>
  <si>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</si>
  <si>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</si>
  <si>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</si>
  <si>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</si>
  <si>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</si>
  <si>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</si>
  <si>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</si>
  <si>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Механизированная уборка придомовой территории</t>
  </si>
  <si>
    <t>Замена аварийного крана</t>
  </si>
  <si>
    <t>Смена светильников</t>
  </si>
  <si>
    <t>Очистка площадей от поросли</t>
  </si>
  <si>
    <t>Очистка кровли, уборка свесов, сосулей</t>
  </si>
  <si>
    <t>Окраска узла отопления керамическим теплотзоляционным материалом  изолатом</t>
  </si>
  <si>
    <t>Замена и изоляция фанового стояка (чердачное помещение)</t>
  </si>
  <si>
    <t>Замена бойлера ГВС</t>
  </si>
  <si>
    <t>Частичный ремонт шиферной кровли (под. № 2)</t>
  </si>
  <si>
    <t>Установка поручней (1-ый под.)</t>
  </si>
  <si>
    <t>ул. Сергея Есенина 13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</si>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</sst>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2" xfId="52" applyFont="1" applyBorder="1" applyAlignment="1">
      <alignment horizontal="left"/>
      <protection/>
    </xf>
    <xf numFmtId="0" fontId="7" fillId="0" borderId="12" xfId="52" applyFont="1" applyFill="1" applyBorder="1" applyAlignment="1">
      <alignment horizontal="left"/>
      <protection/>
    </xf>
    <xf numFmtId="4" fontId="7" fillId="0" borderId="13" xfId="52" applyNumberFormat="1" applyFont="1" applyFill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center"/>
      <protection/>
    </xf>
    <xf numFmtId="0" fontId="7" fillId="0" borderId="13" xfId="52" applyFont="1" applyFill="1" applyBorder="1" applyAlignment="1">
      <alignment horizontal="left"/>
      <protection/>
    </xf>
    <xf numFmtId="4" fontId="7" fillId="0" borderId="12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SheetLayoutView="100" workbookViewId="0" topLeftCell="A1">
      <selection activeCell="A6" sqref="A6:D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35"/>
      <c r="B1" s="36"/>
      <c r="C1" s="35"/>
      <c r="D1" s="37"/>
    </row>
    <row r="2" spans="1:4" ht="12.75" customHeight="1">
      <c r="A2" s="67" t="s">
        <v>0</v>
      </c>
      <c r="B2" s="67"/>
      <c r="C2" s="67"/>
      <c r="D2" s="67"/>
    </row>
    <row r="3" spans="1:4" ht="12.75" customHeight="1">
      <c r="A3" s="68" t="s">
        <v>106</v>
      </c>
      <c r="B3" s="68"/>
      <c r="C3" s="68"/>
      <c r="D3" s="68"/>
    </row>
    <row r="4" spans="1:4" ht="12.75" customHeight="1">
      <c r="A4" s="55" t="s">
        <v>57</v>
      </c>
      <c r="B4" s="56"/>
      <c r="C4" s="56"/>
      <c r="D4" s="57"/>
    </row>
    <row r="5" spans="1:4" ht="12.75" customHeight="1">
      <c r="A5" s="58" t="s">
        <v>56</v>
      </c>
      <c r="B5" s="59"/>
      <c r="C5" s="59"/>
      <c r="D5" s="60"/>
    </row>
    <row r="6" spans="1:4" ht="12.75" customHeight="1">
      <c r="A6" s="61" t="s">
        <v>108</v>
      </c>
      <c r="B6" s="62"/>
      <c r="C6" s="62"/>
      <c r="D6" s="63"/>
    </row>
    <row r="7" spans="1:4" ht="12.75" customHeight="1">
      <c r="A7" s="64" t="s">
        <v>100</v>
      </c>
      <c r="B7" s="65"/>
      <c r="C7" s="65"/>
      <c r="D7" s="66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60</v>
      </c>
    </row>
    <row r="14" spans="1:4" ht="12.75" customHeight="1">
      <c r="A14" s="41" t="s">
        <v>10</v>
      </c>
      <c r="B14" s="42"/>
      <c r="C14" s="42"/>
      <c r="D14" s="43"/>
    </row>
    <row r="15" spans="1:4" ht="12.75" customHeight="1">
      <c r="A15" s="44" t="s">
        <v>11</v>
      </c>
      <c r="B15" s="45"/>
      <c r="C15" s="45"/>
      <c r="D15" s="46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34">
        <f>D17+D18</f>
        <v>129408.64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129408.64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34">
        <f>D20+D21+D22</f>
        <v>491602.66000000003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227649.04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167201.53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96752.09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34">
        <f>D24+D25+D26+D27+D28</f>
        <v>525336.26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497569.73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2520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25246.53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34">
        <f>D23</f>
        <v>525336.26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34">
        <f>D31+D32</f>
        <v>95675.04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95675.04</v>
      </c>
      <c r="E32" s="1"/>
    </row>
    <row r="33" spans="1:4" ht="12.75" customHeight="1">
      <c r="A33" s="47" t="s">
        <v>54</v>
      </c>
      <c r="B33" s="48"/>
      <c r="C33" s="48"/>
      <c r="D33" s="49"/>
    </row>
    <row r="34" spans="1:4" ht="12.75" customHeight="1">
      <c r="A34" s="50" t="s">
        <v>27</v>
      </c>
      <c r="B34" s="51"/>
      <c r="C34" s="51"/>
      <c r="D34" s="52"/>
    </row>
    <row r="35" spans="1:4" ht="12.75" customHeight="1">
      <c r="A35" s="8">
        <f>A32+1</f>
        <v>21</v>
      </c>
      <c r="B35" s="16" t="s">
        <v>71</v>
      </c>
      <c r="C35" s="8" t="s">
        <v>37</v>
      </c>
      <c r="D35" s="10">
        <v>65015.64</v>
      </c>
    </row>
    <row r="36" spans="1:4" ht="12.75" customHeight="1">
      <c r="A36" s="8"/>
      <c r="B36" s="16" t="s">
        <v>70</v>
      </c>
      <c r="C36" s="8"/>
      <c r="D36" s="10"/>
    </row>
    <row r="37" spans="1:4" ht="12.75" customHeight="1">
      <c r="A37" s="8"/>
      <c r="B37" s="11" t="s">
        <v>80</v>
      </c>
      <c r="C37" s="8" t="s">
        <v>37</v>
      </c>
      <c r="D37" s="10">
        <v>13223.52</v>
      </c>
    </row>
    <row r="38" spans="1:4" ht="12.75" customHeight="1">
      <c r="A38" s="8"/>
      <c r="B38" s="11" t="s">
        <v>79</v>
      </c>
      <c r="C38" s="8"/>
      <c r="D38" s="10"/>
    </row>
    <row r="39" spans="1:4" ht="12.75" customHeight="1">
      <c r="A39" s="8"/>
      <c r="B39" s="11" t="s">
        <v>78</v>
      </c>
      <c r="C39" s="8"/>
      <c r="D39" s="10"/>
    </row>
    <row r="40" spans="1:4" ht="12.75" customHeight="1">
      <c r="A40" s="8"/>
      <c r="B40" s="11" t="s">
        <v>63</v>
      </c>
      <c r="C40" s="8"/>
      <c r="D40" s="10"/>
    </row>
    <row r="41" spans="1:4" ht="12.75" customHeight="1">
      <c r="A41" s="8"/>
      <c r="B41" s="25" t="s">
        <v>102</v>
      </c>
      <c r="C41" s="8" t="s">
        <v>37</v>
      </c>
      <c r="D41" s="10">
        <v>5069.02</v>
      </c>
    </row>
    <row r="42" spans="1:4" ht="12.75" customHeight="1">
      <c r="A42" s="8"/>
      <c r="B42" s="11" t="s">
        <v>88</v>
      </c>
      <c r="C42" s="8"/>
      <c r="D42" s="10"/>
    </row>
    <row r="43" spans="1:4" ht="12.75" customHeight="1">
      <c r="A43" s="8"/>
      <c r="B43" s="11" t="s">
        <v>89</v>
      </c>
      <c r="C43" s="8"/>
      <c r="D43" s="10"/>
    </row>
    <row r="44" spans="1:4" ht="12.75" customHeight="1">
      <c r="A44" s="8"/>
      <c r="B44" s="11" t="s">
        <v>62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32838.41</v>
      </c>
    </row>
    <row r="47" spans="1:4" ht="12.75" customHeight="1">
      <c r="A47" s="8"/>
      <c r="B47" s="11" t="s">
        <v>65</v>
      </c>
      <c r="C47" s="8"/>
      <c r="D47" s="10"/>
    </row>
    <row r="48" spans="1:4" ht="12.75" customHeight="1">
      <c r="A48" s="8">
        <f>A46+1</f>
        <v>23</v>
      </c>
      <c r="B48" s="16" t="s">
        <v>61</v>
      </c>
      <c r="C48" s="8" t="s">
        <v>37</v>
      </c>
      <c r="D48" s="10">
        <v>18953.71</v>
      </c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2865.1</v>
      </c>
    </row>
    <row r="51" spans="1:4" ht="12.75" customHeight="1">
      <c r="A51" s="8"/>
      <c r="B51" s="9" t="s">
        <v>77</v>
      </c>
      <c r="C51" s="8"/>
      <c r="D51" s="10"/>
    </row>
    <row r="52" spans="1:4" ht="12.75" customHeight="1">
      <c r="A52" s="8"/>
      <c r="B52" s="9" t="s">
        <v>76</v>
      </c>
      <c r="C52" s="8"/>
      <c r="D52" s="10"/>
    </row>
    <row r="53" spans="1:4" ht="12.75" customHeight="1">
      <c r="A53" s="8"/>
      <c r="B53" s="9" t="s">
        <v>75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6391.37</v>
      </c>
    </row>
    <row r="55" spans="1:4" ht="12.75" customHeight="1">
      <c r="A55" s="8"/>
      <c r="B55" s="9" t="s">
        <v>81</v>
      </c>
      <c r="C55" s="8"/>
      <c r="D55" s="10"/>
    </row>
    <row r="56" spans="1:4" ht="12.75" customHeight="1">
      <c r="A56" s="8"/>
      <c r="B56" s="11" t="s">
        <v>107</v>
      </c>
      <c r="C56" s="8"/>
      <c r="D56" s="10"/>
    </row>
    <row r="57" spans="1:4" ht="12.75" customHeight="1">
      <c r="A57" s="8"/>
      <c r="B57" s="9" t="s">
        <v>62</v>
      </c>
      <c r="C57" s="8"/>
      <c r="D57" s="10"/>
    </row>
    <row r="58" spans="1:4" ht="12.75" customHeight="1">
      <c r="A58" s="8">
        <f>A54+1</f>
        <v>26</v>
      </c>
      <c r="B58" s="12" t="s">
        <v>74</v>
      </c>
      <c r="C58" s="8" t="s">
        <v>37</v>
      </c>
      <c r="D58" s="10">
        <v>62150.54</v>
      </c>
    </row>
    <row r="59" spans="1:4" ht="12.75" customHeight="1">
      <c r="A59" s="8"/>
      <c r="B59" s="9" t="s">
        <v>72</v>
      </c>
      <c r="C59" s="8"/>
      <c r="D59" s="10"/>
    </row>
    <row r="60" spans="1:4" ht="12.75" customHeight="1">
      <c r="A60" s="8"/>
      <c r="B60" s="9" t="s">
        <v>73</v>
      </c>
      <c r="C60" s="8"/>
      <c r="D60" s="10"/>
    </row>
    <row r="61" spans="1:4" ht="12.75" customHeight="1">
      <c r="A61" s="8"/>
      <c r="B61" s="9" t="s">
        <v>63</v>
      </c>
      <c r="C61" s="8"/>
      <c r="D61" s="10"/>
    </row>
    <row r="62" spans="1:4" ht="12.75" customHeight="1">
      <c r="A62" s="8">
        <f>A58+1</f>
        <v>27</v>
      </c>
      <c r="B62" s="19" t="s">
        <v>64</v>
      </c>
      <c r="C62" s="8" t="s">
        <v>37</v>
      </c>
      <c r="D62" s="10">
        <v>1101.96</v>
      </c>
    </row>
    <row r="63" spans="1:4" ht="12.75" customHeight="1">
      <c r="A63" s="8"/>
      <c r="B63" s="11" t="s">
        <v>65</v>
      </c>
      <c r="C63" s="8"/>
      <c r="D63" s="10"/>
    </row>
    <row r="64" spans="1:4" ht="12.75" customHeight="1">
      <c r="A64" s="8"/>
      <c r="B64" s="11" t="s">
        <v>82</v>
      </c>
      <c r="C64" s="8"/>
      <c r="D64" s="10"/>
    </row>
    <row r="65" spans="1:4" ht="12.75" customHeight="1">
      <c r="A65" s="8"/>
      <c r="B65" s="11" t="s">
        <v>83</v>
      </c>
      <c r="C65" s="8"/>
      <c r="D65" s="10"/>
    </row>
    <row r="66" spans="1:4" ht="12.75" customHeight="1">
      <c r="A66" s="8">
        <f>A62+1</f>
        <v>28</v>
      </c>
      <c r="B66" s="12" t="s">
        <v>67</v>
      </c>
      <c r="C66" s="8" t="s">
        <v>37</v>
      </c>
      <c r="D66" s="10">
        <v>1101.96</v>
      </c>
    </row>
    <row r="67" spans="1:4" ht="12.75" customHeight="1">
      <c r="A67" s="8"/>
      <c r="B67" s="9" t="s">
        <v>63</v>
      </c>
      <c r="C67" s="8"/>
      <c r="D67" s="10"/>
    </row>
    <row r="68" spans="1:4" ht="12.75" customHeight="1">
      <c r="A68" s="8">
        <f>A66+1</f>
        <v>29</v>
      </c>
      <c r="B68" s="12" t="s">
        <v>66</v>
      </c>
      <c r="C68" s="8" t="s">
        <v>37</v>
      </c>
      <c r="D68" s="10">
        <v>2644.7</v>
      </c>
    </row>
    <row r="69" spans="1:4" ht="12.75" customHeight="1">
      <c r="A69" s="8"/>
      <c r="B69" s="9" t="s">
        <v>63</v>
      </c>
      <c r="C69" s="8"/>
      <c r="D69" s="10"/>
    </row>
    <row r="70" spans="1:4" ht="12.75" customHeight="1">
      <c r="A70" s="8">
        <f>A68+1</f>
        <v>30</v>
      </c>
      <c r="B70" s="12" t="s">
        <v>68</v>
      </c>
      <c r="C70" s="8" t="s">
        <v>37</v>
      </c>
      <c r="D70" s="10">
        <v>59946.62</v>
      </c>
    </row>
    <row r="71" spans="1:4" ht="12.75" customHeight="1">
      <c r="A71" s="8"/>
      <c r="B71" s="9" t="s">
        <v>63</v>
      </c>
      <c r="C71" s="8"/>
      <c r="D71" s="10"/>
    </row>
    <row r="72" spans="1:4" ht="12.75" customHeight="1">
      <c r="A72" s="8">
        <f>A70+1</f>
        <v>31</v>
      </c>
      <c r="B72" s="12" t="s">
        <v>69</v>
      </c>
      <c r="C72" s="8" t="s">
        <v>37</v>
      </c>
      <c r="D72" s="10">
        <v>36805.46</v>
      </c>
    </row>
    <row r="73" spans="1:4" ht="12.75" customHeight="1">
      <c r="A73" s="8"/>
      <c r="B73" s="9" t="s">
        <v>63</v>
      </c>
      <c r="C73" s="8"/>
      <c r="D73" s="10"/>
    </row>
    <row r="74" spans="1:4" ht="12.75" customHeight="1">
      <c r="A74" s="8">
        <f>A72+1</f>
        <v>32</v>
      </c>
      <c r="B74" s="12" t="s">
        <v>103</v>
      </c>
      <c r="C74" s="8" t="s">
        <v>37</v>
      </c>
      <c r="D74" s="10">
        <v>3094.07</v>
      </c>
    </row>
    <row r="75" spans="1:4" ht="12.75" customHeight="1">
      <c r="A75" s="8"/>
      <c r="B75" s="9" t="s">
        <v>63</v>
      </c>
      <c r="C75" s="8"/>
      <c r="D75" s="10"/>
    </row>
    <row r="76" spans="1:4" ht="12.75" customHeight="1">
      <c r="A76" s="8">
        <f>A74+1</f>
        <v>33</v>
      </c>
      <c r="B76" s="12" t="s">
        <v>104</v>
      </c>
      <c r="C76" s="8" t="s">
        <v>37</v>
      </c>
      <c r="D76" s="10">
        <v>28971.58</v>
      </c>
    </row>
    <row r="77" spans="1:4" ht="12.75" customHeight="1">
      <c r="A77" s="8"/>
      <c r="B77" s="9" t="s">
        <v>63</v>
      </c>
      <c r="C77" s="8"/>
      <c r="D77" s="10"/>
    </row>
    <row r="78" spans="1:4" ht="12.75" customHeight="1">
      <c r="A78" s="17">
        <f>A76+1</f>
        <v>34</v>
      </c>
      <c r="B78" s="18" t="s">
        <v>53</v>
      </c>
      <c r="C78" s="17" t="s">
        <v>37</v>
      </c>
      <c r="D78" s="33">
        <f>D79+D80+D81+D82+D83+D84+D85+D86+D87+D88+D89</f>
        <v>191717.31000000003</v>
      </c>
    </row>
    <row r="79" spans="1:4" ht="12.75" customHeight="1">
      <c r="A79" s="8"/>
      <c r="B79" s="30" t="s">
        <v>95</v>
      </c>
      <c r="C79" s="29" t="s">
        <v>37</v>
      </c>
      <c r="D79" s="32">
        <v>8980</v>
      </c>
    </row>
    <row r="80" spans="1:4" ht="12.75" customHeight="1">
      <c r="A80" s="8"/>
      <c r="B80" s="27" t="s">
        <v>96</v>
      </c>
      <c r="C80" s="29" t="s">
        <v>37</v>
      </c>
      <c r="D80" s="31">
        <v>15043.62</v>
      </c>
    </row>
    <row r="81" spans="1:4" ht="12.75" customHeight="1">
      <c r="A81" s="8"/>
      <c r="B81" s="27" t="s">
        <v>91</v>
      </c>
      <c r="C81" s="29" t="s">
        <v>37</v>
      </c>
      <c r="D81" s="31">
        <v>1137.76</v>
      </c>
    </row>
    <row r="82" spans="1:4" ht="12.75" customHeight="1">
      <c r="A82" s="8"/>
      <c r="B82" s="26" t="s">
        <v>94</v>
      </c>
      <c r="C82" s="29" t="s">
        <v>37</v>
      </c>
      <c r="D82" s="32">
        <v>35267.64</v>
      </c>
    </row>
    <row r="83" spans="1:4" ht="12.75" customHeight="1">
      <c r="A83" s="8"/>
      <c r="B83" s="26" t="s">
        <v>92</v>
      </c>
      <c r="C83" s="29" t="s">
        <v>37</v>
      </c>
      <c r="D83" s="32">
        <v>6699.08</v>
      </c>
    </row>
    <row r="84" spans="1:4" ht="12.75" customHeight="1">
      <c r="A84" s="8"/>
      <c r="B84" s="26" t="s">
        <v>97</v>
      </c>
      <c r="C84" s="29" t="s">
        <v>37</v>
      </c>
      <c r="D84" s="32">
        <v>113125.5</v>
      </c>
    </row>
    <row r="85" spans="1:4" ht="12.75" customHeight="1">
      <c r="A85" s="8"/>
      <c r="B85" s="26" t="s">
        <v>93</v>
      </c>
      <c r="C85" s="29" t="s">
        <v>37</v>
      </c>
      <c r="D85" s="32">
        <v>2516.7</v>
      </c>
    </row>
    <row r="86" spans="1:4" ht="12.75" customHeight="1">
      <c r="A86" s="8"/>
      <c r="B86" s="26" t="s">
        <v>98</v>
      </c>
      <c r="C86" s="29" t="s">
        <v>37</v>
      </c>
      <c r="D86" s="32">
        <v>2409.71</v>
      </c>
    </row>
    <row r="87" spans="1:4" ht="12.75" customHeight="1">
      <c r="A87" s="8"/>
      <c r="B87" s="27" t="s">
        <v>91</v>
      </c>
      <c r="C87" s="29" t="s">
        <v>37</v>
      </c>
      <c r="D87" s="32">
        <v>1186.98</v>
      </c>
    </row>
    <row r="88" spans="1:4" ht="12.75" customHeight="1">
      <c r="A88" s="8"/>
      <c r="B88" s="26" t="s">
        <v>99</v>
      </c>
      <c r="C88" s="29" t="s">
        <v>37</v>
      </c>
      <c r="D88" s="32">
        <v>670.32</v>
      </c>
    </row>
    <row r="89" spans="1:4" ht="12.75" customHeight="1">
      <c r="A89" s="8"/>
      <c r="B89" s="28" t="s">
        <v>90</v>
      </c>
      <c r="C89" s="29" t="s">
        <v>37</v>
      </c>
      <c r="D89" s="32">
        <v>4680</v>
      </c>
    </row>
    <row r="90" spans="1:4" ht="12.75" customHeight="1">
      <c r="A90" s="8">
        <f>A78+1</f>
        <v>35</v>
      </c>
      <c r="B90" s="38" t="s">
        <v>28</v>
      </c>
      <c r="C90" s="39"/>
      <c r="D90" s="40"/>
    </row>
    <row r="91" spans="1:4" ht="12.75" customHeight="1">
      <c r="A91" s="8"/>
      <c r="B91" s="21" t="s">
        <v>29</v>
      </c>
      <c r="C91" s="8" t="s">
        <v>105</v>
      </c>
      <c r="D91" s="15">
        <v>0</v>
      </c>
    </row>
    <row r="92" spans="1:4" ht="12.75" customHeight="1">
      <c r="A92" s="8"/>
      <c r="B92" s="21" t="s">
        <v>30</v>
      </c>
      <c r="C92" s="8" t="s">
        <v>105</v>
      </c>
      <c r="D92" s="15">
        <v>0</v>
      </c>
    </row>
    <row r="93" spans="1:4" ht="12.75" customHeight="1">
      <c r="A93" s="8"/>
      <c r="B93" s="21" t="s">
        <v>31</v>
      </c>
      <c r="C93" s="8" t="s">
        <v>105</v>
      </c>
      <c r="D93" s="15">
        <v>0</v>
      </c>
    </row>
    <row r="94" spans="1:4" ht="12.75" customHeight="1">
      <c r="A94" s="8"/>
      <c r="B94" s="21" t="s">
        <v>32</v>
      </c>
      <c r="C94" s="8" t="s">
        <v>37</v>
      </c>
      <c r="D94" s="15">
        <v>0</v>
      </c>
    </row>
    <row r="95" spans="1:4" ht="12.75" customHeight="1">
      <c r="A95" s="24">
        <f>A90+1</f>
        <v>36</v>
      </c>
      <c r="B95" s="14" t="s">
        <v>33</v>
      </c>
      <c r="C95" s="14"/>
      <c r="D95" s="20"/>
    </row>
    <row r="96" spans="1:4" ht="12.75" customHeight="1">
      <c r="A96" s="13"/>
      <c r="B96" s="22" t="s">
        <v>48</v>
      </c>
      <c r="C96" s="25" t="s">
        <v>37</v>
      </c>
      <c r="D96" s="34">
        <f>D97+D98</f>
        <v>218843.61</v>
      </c>
    </row>
    <row r="97" spans="1:4" ht="12.75" customHeight="1">
      <c r="A97" s="8"/>
      <c r="B97" s="21" t="s">
        <v>25</v>
      </c>
      <c r="C97" s="25"/>
      <c r="D97" s="10">
        <v>0</v>
      </c>
    </row>
    <row r="98" spans="1:4" ht="12.75" customHeight="1">
      <c r="A98" s="13"/>
      <c r="B98" s="21" t="s">
        <v>26</v>
      </c>
      <c r="C98" s="25"/>
      <c r="D98" s="10">
        <v>218843.61</v>
      </c>
    </row>
    <row r="99" spans="1:4" ht="12.75" customHeight="1">
      <c r="A99" s="8"/>
      <c r="B99" s="21" t="s">
        <v>49</v>
      </c>
      <c r="C99" s="25" t="s">
        <v>37</v>
      </c>
      <c r="D99" s="34">
        <f>D100+D101</f>
        <v>79537.75</v>
      </c>
    </row>
    <row r="100" spans="1:4" ht="12.75" customHeight="1">
      <c r="A100" s="13"/>
      <c r="B100" s="21" t="s">
        <v>25</v>
      </c>
      <c r="C100" s="25"/>
      <c r="D100" s="10">
        <v>0</v>
      </c>
    </row>
    <row r="101" spans="1:4" ht="12.75" customHeight="1">
      <c r="A101" s="8"/>
      <c r="B101" s="21" t="s">
        <v>26</v>
      </c>
      <c r="C101" s="8"/>
      <c r="D101" s="10">
        <v>79537.75</v>
      </c>
    </row>
    <row r="102" spans="1:4" ht="12.75" customHeight="1">
      <c r="A102" s="8">
        <f>A95+1</f>
        <v>37</v>
      </c>
      <c r="B102" s="53" t="s">
        <v>84</v>
      </c>
      <c r="C102" s="53"/>
      <c r="D102" s="54"/>
    </row>
    <row r="103" spans="1:4" ht="12.75" customHeight="1">
      <c r="A103" s="8"/>
      <c r="B103" s="23" t="s">
        <v>87</v>
      </c>
      <c r="C103" s="8"/>
      <c r="D103" s="10"/>
    </row>
    <row r="104" spans="1:4" ht="12.75" customHeight="1">
      <c r="A104" s="8"/>
      <c r="B104" s="21" t="s">
        <v>34</v>
      </c>
      <c r="C104" s="8" t="s">
        <v>85</v>
      </c>
      <c r="D104" s="10"/>
    </row>
    <row r="105" spans="1:4" ht="12.75" customHeight="1">
      <c r="A105" s="8"/>
      <c r="B105" s="21" t="s">
        <v>35</v>
      </c>
      <c r="C105" s="8" t="s">
        <v>85</v>
      </c>
      <c r="D105" s="10">
        <v>4307</v>
      </c>
    </row>
    <row r="106" spans="1:4" ht="12.75" customHeight="1">
      <c r="A106" s="8"/>
      <c r="B106" s="21" t="s">
        <v>36</v>
      </c>
      <c r="C106" s="8" t="s">
        <v>37</v>
      </c>
      <c r="D106" s="10">
        <v>130557.41</v>
      </c>
    </row>
    <row r="107" spans="1:4" ht="12.75" customHeight="1">
      <c r="A107" s="8"/>
      <c r="B107" s="21" t="s">
        <v>38</v>
      </c>
      <c r="C107" s="8" t="s">
        <v>37</v>
      </c>
      <c r="D107" s="10">
        <v>144797.46</v>
      </c>
    </row>
    <row r="108" spans="1:4" ht="12.75" customHeight="1">
      <c r="A108" s="8"/>
      <c r="B108" s="21" t="s">
        <v>39</v>
      </c>
      <c r="C108" s="8" t="s">
        <v>37</v>
      </c>
      <c r="D108" s="10">
        <v>50166.83</v>
      </c>
    </row>
    <row r="109" spans="1:4" ht="12.75" customHeight="1">
      <c r="A109" s="8"/>
      <c r="B109" s="21" t="s">
        <v>40</v>
      </c>
      <c r="C109" s="8" t="s">
        <v>37</v>
      </c>
      <c r="D109" s="10">
        <v>133374.51</v>
      </c>
    </row>
    <row r="110" spans="1:4" ht="12.75" customHeight="1">
      <c r="A110" s="8"/>
      <c r="B110" s="21" t="s">
        <v>41</v>
      </c>
      <c r="C110" s="8" t="s">
        <v>37</v>
      </c>
      <c r="D110" s="10">
        <v>152037.33</v>
      </c>
    </row>
    <row r="111" spans="1:4" ht="12.75" customHeight="1">
      <c r="A111" s="8"/>
      <c r="B111" s="21" t="s">
        <v>42</v>
      </c>
      <c r="C111" s="8" t="s">
        <v>37</v>
      </c>
      <c r="D111" s="10">
        <v>35422.79</v>
      </c>
    </row>
    <row r="112" spans="1:4" ht="12.75" customHeight="1">
      <c r="A112" s="8"/>
      <c r="B112" s="21" t="s">
        <v>101</v>
      </c>
      <c r="C112" s="8" t="s">
        <v>37</v>
      </c>
      <c r="D112" s="10">
        <v>0</v>
      </c>
    </row>
    <row r="113" spans="1:4" ht="12.75" customHeight="1">
      <c r="A113" s="8"/>
      <c r="B113" s="23" t="s">
        <v>86</v>
      </c>
      <c r="C113" s="8"/>
      <c r="D113" s="10"/>
    </row>
    <row r="114" spans="1:4" ht="12.75" customHeight="1">
      <c r="A114" s="8"/>
      <c r="B114" s="21" t="s">
        <v>34</v>
      </c>
      <c r="C114" s="8" t="s">
        <v>85</v>
      </c>
      <c r="D114" s="10"/>
    </row>
    <row r="115" spans="1:4" ht="12.75" customHeight="1">
      <c r="A115" s="8"/>
      <c r="B115" s="21" t="s">
        <v>35</v>
      </c>
      <c r="C115" s="8" t="s">
        <v>85</v>
      </c>
      <c r="D115" s="10">
        <v>3910.99</v>
      </c>
    </row>
    <row r="116" spans="1:4" ht="12.75" customHeight="1">
      <c r="A116" s="8"/>
      <c r="B116" s="21" t="s">
        <v>36</v>
      </c>
      <c r="C116" s="8" t="s">
        <v>37</v>
      </c>
      <c r="D116" s="10">
        <v>75224.7</v>
      </c>
    </row>
    <row r="117" spans="1:4" ht="12.75" customHeight="1">
      <c r="A117" s="8"/>
      <c r="B117" s="21" t="s">
        <v>38</v>
      </c>
      <c r="C117" s="8" t="s">
        <v>37</v>
      </c>
      <c r="D117" s="10">
        <v>82554.28</v>
      </c>
    </row>
    <row r="118" spans="1:4" ht="12.75" customHeight="1">
      <c r="A118" s="8"/>
      <c r="B118" s="21" t="s">
        <v>39</v>
      </c>
      <c r="C118" s="8" t="s">
        <v>37</v>
      </c>
      <c r="D118" s="10">
        <v>29370.92</v>
      </c>
    </row>
    <row r="119" spans="1:4" ht="12.75" customHeight="1">
      <c r="A119" s="8"/>
      <c r="B119" s="21" t="s">
        <v>40</v>
      </c>
      <c r="C119" s="8" t="s">
        <v>37</v>
      </c>
      <c r="D119" s="10">
        <v>72380.6</v>
      </c>
    </row>
    <row r="120" spans="1:4" ht="12.75" customHeight="1">
      <c r="A120" s="8"/>
      <c r="B120" s="21" t="s">
        <v>41</v>
      </c>
      <c r="C120" s="8" t="s">
        <v>37</v>
      </c>
      <c r="D120" s="10">
        <v>86749.36</v>
      </c>
    </row>
    <row r="121" spans="1:4" ht="12.75" customHeight="1">
      <c r="A121" s="8"/>
      <c r="B121" s="21" t="s">
        <v>42</v>
      </c>
      <c r="C121" s="8" t="s">
        <v>37</v>
      </c>
      <c r="D121" s="10">
        <v>20736.56</v>
      </c>
    </row>
    <row r="122" spans="1:4" ht="12.75" customHeight="1">
      <c r="A122" s="8"/>
      <c r="B122" s="21" t="s">
        <v>101</v>
      </c>
      <c r="C122" s="8" t="s">
        <v>37</v>
      </c>
      <c r="D122" s="10">
        <v>0</v>
      </c>
    </row>
    <row r="123" spans="1:4" ht="12.75" customHeight="1">
      <c r="A123" s="8">
        <f>1+A102</f>
        <v>38</v>
      </c>
      <c r="B123" s="38" t="s">
        <v>28</v>
      </c>
      <c r="C123" s="39"/>
      <c r="D123" s="40"/>
    </row>
    <row r="124" spans="1:4" ht="12.75" customHeight="1">
      <c r="A124" s="8"/>
      <c r="B124" s="21" t="s">
        <v>29</v>
      </c>
      <c r="C124" s="8" t="s">
        <v>105</v>
      </c>
      <c r="D124" s="15">
        <v>0</v>
      </c>
    </row>
    <row r="125" spans="1:4" ht="12.75" customHeight="1">
      <c r="A125" s="8"/>
      <c r="B125" s="21" t="s">
        <v>30</v>
      </c>
      <c r="C125" s="8" t="s">
        <v>105</v>
      </c>
      <c r="D125" s="15">
        <v>0</v>
      </c>
    </row>
    <row r="126" spans="1:4" ht="12.75" customHeight="1">
      <c r="A126" s="8"/>
      <c r="B126" s="21" t="s">
        <v>31</v>
      </c>
      <c r="C126" s="8" t="s">
        <v>105</v>
      </c>
      <c r="D126" s="15">
        <v>0</v>
      </c>
    </row>
    <row r="127" spans="1:4" ht="12.75" customHeight="1">
      <c r="A127" s="8"/>
      <c r="B127" s="21" t="s">
        <v>32</v>
      </c>
      <c r="C127" s="8" t="s">
        <v>37</v>
      </c>
      <c r="D127" s="15">
        <v>0</v>
      </c>
    </row>
    <row r="128" spans="1:4" ht="12.75" customHeight="1">
      <c r="A128" s="8">
        <f>A123+1</f>
        <v>39</v>
      </c>
      <c r="B128" s="38" t="s">
        <v>43</v>
      </c>
      <c r="C128" s="39"/>
      <c r="D128" s="40"/>
    </row>
    <row r="129" spans="1:4" ht="12.75" customHeight="1">
      <c r="A129" s="8"/>
      <c r="B129" s="21" t="s">
        <v>44</v>
      </c>
      <c r="C129" s="8" t="s">
        <v>105</v>
      </c>
      <c r="D129" s="15">
        <v>5</v>
      </c>
    </row>
    <row r="130" spans="1:4" ht="12.75" customHeight="1">
      <c r="A130" s="8"/>
      <c r="B130" s="21" t="s">
        <v>45</v>
      </c>
      <c r="C130" s="8" t="s">
        <v>105</v>
      </c>
      <c r="D130" s="15">
        <v>2</v>
      </c>
    </row>
    <row r="131" spans="1:4" ht="12.75" customHeight="1">
      <c r="A131" s="8"/>
      <c r="B131" s="21" t="s">
        <v>46</v>
      </c>
      <c r="C131" s="8" t="s">
        <v>37</v>
      </c>
      <c r="D131" s="10">
        <v>125067.23</v>
      </c>
    </row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</sheetData>
  <sheetProtection/>
  <mergeCells count="14">
    <mergeCell ref="A4:D4"/>
    <mergeCell ref="A5:D5"/>
    <mergeCell ref="A6:D6"/>
    <mergeCell ref="A7:D7"/>
    <mergeCell ref="A2:D2"/>
    <mergeCell ref="A3:D3"/>
    <mergeCell ref="B123:D123"/>
    <mergeCell ref="B128:D128"/>
    <mergeCell ref="A14:D14"/>
    <mergeCell ref="A15:D15"/>
    <mergeCell ref="A33:D33"/>
    <mergeCell ref="A34:D34"/>
    <mergeCell ref="B90:D90"/>
    <mergeCell ref="B102:D10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2018-04-06T06:38:26Z</dcterms:modified>
  <cp:category/>
  <cp:version/>
  <cp:contentType/>
  <cp:contentStatus/>
</cp:coreProperties>
</file>