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<sst xmlns="http://schemas.openxmlformats.org/spreadsheetml/2006/main" count="214" uniqueCount="117">
  <si>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</si>
  <si>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</si>
  <si>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</si>
  <si>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</si>
  <si>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</si>
  <si>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</si>
  <si>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</si>
  <si>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</si>
  <si>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</si>
  <si>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</si>
  <si>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</si>
  <si>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</si>
  <si>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</si>
  <si>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</si>
  <si>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</si>
  <si>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</si>
  <si>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</si>
  <si>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</si>
  <si>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</si>
  <si>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</si>
  <si>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</si>
  <si>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</si>
  <si>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</si>
  <si>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</si>
  <si>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</si>
  <si>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</si>
  <si>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</si>
  <si>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</si>
  <si>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</si>
  <si>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</si>
  <si>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</si>
  <si>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</si>
  <si>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</si>
  <si>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</si>
  <si>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</si>
  <si>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</si>
  <si>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</si>
  <si>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</si>
  <si>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</si>
  <si>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</si>
  <si>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</si>
  <si>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</si>
  <si>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</si>
  <si>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</si>
  <si>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</si>
  <si>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</si>
  <si>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</si>
  <si>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</si>
  <si>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</si>
  <si>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</si>
  <si>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</si>
  <si>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</si>
  <si>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</si>
  <si>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</si>
  <si>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</si>
  <si>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</si>
  <si>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</si>
  <si>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</si>
  <si>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</si>
  <si>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</si>
  <si>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</si>
  <si>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</si>
  <si>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</si>
  <si>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</si>
  <si>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</si>
  <si>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</si>
  <si>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</si>
  <si>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</si>
  <si>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</si>
  <si>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</si>
  <si>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</si>
  <si>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</si>
  <si>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</si>
  <si>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</si>
  <si>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</si>
  <si>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</si>
  <si>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</si>
  <si>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</si>
  <si>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</si>
  <si>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</si>
  <si>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</si>
  <si>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</si>
  <si>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</si>
  <si>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</si>
  <si>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</si>
  <si>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</si>
  <si>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</si>
  <si>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</si>
  <si>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</si>
  <si>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</si>
  <si>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</si>
  <si>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</si>
  <si>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</si>
  <si>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</si>
  <si>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</si>
  <si>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</si>
  <si>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</si>
  <si>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 в</t>
  </si>
  <si>
    <t>Промывка и дезинфекция стволов мусоропровода и мусорокамер</t>
  </si>
  <si>
    <t>Механизированная уборка придомовой территории</t>
  </si>
  <si>
    <t>руб</t>
  </si>
  <si>
    <t xml:space="preserve">Замена стояка канализации </t>
  </si>
  <si>
    <t>Замена аварийного крана</t>
  </si>
  <si>
    <t>Установка общедомовых счетчиков на электроэнергию</t>
  </si>
  <si>
    <t>Монтаж распределительной сети ХВС, ГВС (обратка, подача)</t>
  </si>
  <si>
    <t>Установка вешал для хлопанья ковров</t>
  </si>
  <si>
    <t>Валка дерева</t>
  </si>
  <si>
    <t>Замена доводчика (подъезд № 6)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</si>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</sst>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44" fillId="0" borderId="13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4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60" t="s">
        <v>0</v>
      </c>
      <c r="B2" s="60"/>
      <c r="C2" s="60"/>
      <c r="D2" s="60"/>
    </row>
    <row r="3" spans="1:4" ht="12.75" customHeight="1">
      <c r="A3" s="61" t="s">
        <v>114</v>
      </c>
      <c r="B3" s="61"/>
      <c r="C3" s="61"/>
      <c r="D3" s="61"/>
    </row>
    <row r="4" spans="1:4" ht="12.75" customHeight="1">
      <c r="A4" s="62" t="s">
        <v>57</v>
      </c>
      <c r="B4" s="63"/>
      <c r="C4" s="63"/>
      <c r="D4" s="64"/>
    </row>
    <row r="5" spans="1:4" ht="12.75" customHeight="1">
      <c r="A5" s="65" t="s">
        <v>56</v>
      </c>
      <c r="B5" s="66"/>
      <c r="C5" s="66"/>
      <c r="D5" s="67"/>
    </row>
    <row r="6" spans="1:4" ht="12.75" customHeight="1">
      <c r="A6" s="42" t="s">
        <v>116</v>
      </c>
      <c r="B6" s="43"/>
      <c r="C6" s="43"/>
      <c r="D6" s="44"/>
    </row>
    <row r="7" spans="1:4" ht="12.75" customHeight="1">
      <c r="A7" s="45" t="s">
        <v>97</v>
      </c>
      <c r="B7" s="46"/>
      <c r="C7" s="46"/>
      <c r="D7" s="4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8" t="s">
        <v>10</v>
      </c>
      <c r="B14" s="49"/>
      <c r="C14" s="49"/>
      <c r="D14" s="50"/>
    </row>
    <row r="15" spans="1:4" ht="12.75" customHeight="1">
      <c r="A15" s="51" t="s">
        <v>11</v>
      </c>
      <c r="B15" s="52"/>
      <c r="C15" s="52"/>
      <c r="D15" s="5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5">
        <f>D17+D18</f>
        <v>443981.93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443981.93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5">
        <f>D20+D21+D22</f>
        <v>2628165.88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1514956.6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585589.57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527619.71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5">
        <f>D24+D25+D26+D27+D28</f>
        <v>2636946.42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2568364.37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18720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49862.05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5">
        <f>D23</f>
        <v>2636946.42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5">
        <f>D31+D32</f>
        <v>435201.39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435201.39</v>
      </c>
      <c r="E32" s="1"/>
    </row>
    <row r="33" spans="1:4" ht="12.75" customHeight="1">
      <c r="A33" s="54" t="s">
        <v>54</v>
      </c>
      <c r="B33" s="55"/>
      <c r="C33" s="55"/>
      <c r="D33" s="56"/>
    </row>
    <row r="34" spans="1:4" ht="12.75" customHeight="1">
      <c r="A34" s="57" t="s">
        <v>27</v>
      </c>
      <c r="B34" s="58"/>
      <c r="C34" s="58"/>
      <c r="D34" s="59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238513.02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54207.5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109</v>
      </c>
      <c r="C41" s="8" t="s">
        <v>37</v>
      </c>
      <c r="D41" s="10">
        <v>8131.13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90345.84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87635.46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6324.21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25296.84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115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123773.8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96</v>
      </c>
      <c r="C60" s="8" t="s">
        <v>37</v>
      </c>
      <c r="D60" s="10">
        <v>379452.53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254775.27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4517.29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100</v>
      </c>
      <c r="D74" s="10">
        <v>0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100</v>
      </c>
      <c r="D76" s="10">
        <v>0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4517.29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393004.4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134615.3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110</v>
      </c>
      <c r="C84" s="8" t="s">
        <v>37</v>
      </c>
      <c r="D84" s="10">
        <v>11861.66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111</v>
      </c>
      <c r="C86" s="8" t="s">
        <v>37</v>
      </c>
      <c r="D86" s="10">
        <v>39014.34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112</v>
      </c>
      <c r="C88" s="8" t="s">
        <v>37</v>
      </c>
      <c r="D88" s="10">
        <v>230209.05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4">
        <f>D91+D92+D93+D94+D95+D96+D97+D98+D99+D100</f>
        <v>560181.47</v>
      </c>
    </row>
    <row r="91" spans="1:4" ht="12.75" customHeight="1">
      <c r="A91" s="8"/>
      <c r="B91" s="26" t="s">
        <v>107</v>
      </c>
      <c r="C91" s="30" t="s">
        <v>100</v>
      </c>
      <c r="D91" s="32">
        <v>1924.13</v>
      </c>
    </row>
    <row r="92" spans="1:4" ht="12.75" customHeight="1">
      <c r="A92" s="8"/>
      <c r="B92" s="26" t="s">
        <v>101</v>
      </c>
      <c r="C92" s="30" t="s">
        <v>100</v>
      </c>
      <c r="D92" s="32">
        <v>1580.61</v>
      </c>
    </row>
    <row r="93" spans="1:4" ht="12.75" customHeight="1">
      <c r="A93" s="8"/>
      <c r="B93" s="27" t="s">
        <v>102</v>
      </c>
      <c r="C93" s="30" t="s">
        <v>100</v>
      </c>
      <c r="D93" s="32">
        <v>544.48</v>
      </c>
    </row>
    <row r="94" spans="1:4" ht="12.75" customHeight="1">
      <c r="A94" s="8"/>
      <c r="B94" s="26" t="s">
        <v>101</v>
      </c>
      <c r="C94" s="30" t="s">
        <v>100</v>
      </c>
      <c r="D94" s="32">
        <v>1550.96</v>
      </c>
    </row>
    <row r="95" spans="1:4" ht="12.75" customHeight="1">
      <c r="A95" s="8"/>
      <c r="B95" s="27" t="s">
        <v>106</v>
      </c>
      <c r="C95" s="30" t="s">
        <v>100</v>
      </c>
      <c r="D95" s="31">
        <v>10511.29</v>
      </c>
    </row>
    <row r="96" spans="1:4" ht="12.75" customHeight="1">
      <c r="A96" s="8"/>
      <c r="B96" s="27" t="s">
        <v>105</v>
      </c>
      <c r="C96" s="30" t="s">
        <v>100</v>
      </c>
      <c r="D96" s="31">
        <v>551.24</v>
      </c>
    </row>
    <row r="97" spans="1:4" ht="12.75" customHeight="1">
      <c r="A97" s="8"/>
      <c r="B97" s="27" t="s">
        <v>103</v>
      </c>
      <c r="C97" s="30" t="s">
        <v>100</v>
      </c>
      <c r="D97" s="31">
        <v>20883.5</v>
      </c>
    </row>
    <row r="98" spans="1:4" ht="12.75" customHeight="1">
      <c r="A98" s="8"/>
      <c r="B98" s="29" t="s">
        <v>98</v>
      </c>
      <c r="C98" s="30" t="s">
        <v>100</v>
      </c>
      <c r="D98" s="31">
        <v>20000</v>
      </c>
    </row>
    <row r="99" spans="1:4" ht="12.75" customHeight="1">
      <c r="A99" s="8"/>
      <c r="B99" s="27" t="s">
        <v>104</v>
      </c>
      <c r="C99" s="30" t="s">
        <v>100</v>
      </c>
      <c r="D99" s="33">
        <v>491528.26</v>
      </c>
    </row>
    <row r="100" spans="1:4" ht="12.75" customHeight="1">
      <c r="A100" s="8"/>
      <c r="B100" s="28" t="s">
        <v>99</v>
      </c>
      <c r="C100" s="30" t="s">
        <v>100</v>
      </c>
      <c r="D100" s="33">
        <v>11107</v>
      </c>
    </row>
    <row r="101" spans="1:4" ht="12.75" customHeight="1">
      <c r="A101" s="8"/>
      <c r="B101" s="21"/>
      <c r="C101" s="8"/>
      <c r="D101" s="10"/>
    </row>
    <row r="102" spans="1:4" ht="12.75" customHeight="1">
      <c r="A102" s="8">
        <f>A90+1</f>
        <v>39</v>
      </c>
      <c r="B102" s="39" t="s">
        <v>28</v>
      </c>
      <c r="C102" s="40"/>
      <c r="D102" s="41"/>
    </row>
    <row r="103" spans="1:4" ht="12.75" customHeight="1">
      <c r="A103" s="8"/>
      <c r="B103" s="21" t="s">
        <v>29</v>
      </c>
      <c r="C103" s="8" t="s">
        <v>113</v>
      </c>
      <c r="D103" s="15">
        <v>0</v>
      </c>
    </row>
    <row r="104" spans="1:4" ht="12.75" customHeight="1">
      <c r="A104" s="8"/>
      <c r="B104" s="21" t="s">
        <v>30</v>
      </c>
      <c r="C104" s="8" t="s">
        <v>113</v>
      </c>
      <c r="D104" s="15">
        <v>0</v>
      </c>
    </row>
    <row r="105" spans="1:4" ht="12.75" customHeight="1">
      <c r="A105" s="8"/>
      <c r="B105" s="21" t="s">
        <v>31</v>
      </c>
      <c r="C105" s="8" t="s">
        <v>113</v>
      </c>
      <c r="D105" s="15">
        <v>0</v>
      </c>
    </row>
    <row r="106" spans="1:4" ht="12.75" customHeight="1">
      <c r="A106" s="8"/>
      <c r="B106" s="21" t="s">
        <v>32</v>
      </c>
      <c r="C106" s="8" t="s">
        <v>37</v>
      </c>
      <c r="D106" s="15">
        <v>0</v>
      </c>
    </row>
    <row r="107" spans="1:4" ht="12.75" customHeight="1">
      <c r="A107" s="24">
        <f>A102+1</f>
        <v>40</v>
      </c>
      <c r="B107" s="14" t="s">
        <v>33</v>
      </c>
      <c r="C107" s="14"/>
      <c r="D107" s="20"/>
    </row>
    <row r="108" spans="1:4" ht="12.75" customHeight="1">
      <c r="A108" s="13"/>
      <c r="B108" s="22" t="s">
        <v>48</v>
      </c>
      <c r="C108" s="25" t="s">
        <v>37</v>
      </c>
      <c r="D108" s="35">
        <f>D109+D110</f>
        <v>459573.97</v>
      </c>
    </row>
    <row r="109" spans="1:4" ht="12.75" customHeight="1">
      <c r="A109" s="8"/>
      <c r="B109" s="21" t="s">
        <v>25</v>
      </c>
      <c r="C109" s="25"/>
      <c r="D109" s="10">
        <v>0</v>
      </c>
    </row>
    <row r="110" spans="1:4" ht="12.75" customHeight="1">
      <c r="A110" s="13"/>
      <c r="B110" s="21" t="s">
        <v>26</v>
      </c>
      <c r="C110" s="25"/>
      <c r="D110" s="10">
        <v>459573.97</v>
      </c>
    </row>
    <row r="111" spans="1:4" ht="12.75" customHeight="1">
      <c r="A111" s="8"/>
      <c r="B111" s="21" t="s">
        <v>49</v>
      </c>
      <c r="C111" s="25" t="s">
        <v>37</v>
      </c>
      <c r="D111" s="35">
        <f>D112+D113</f>
        <v>144408.17</v>
      </c>
    </row>
    <row r="112" spans="1:4" ht="12.75" customHeight="1">
      <c r="A112" s="13"/>
      <c r="B112" s="21" t="s">
        <v>25</v>
      </c>
      <c r="C112" s="8"/>
      <c r="D112" s="10">
        <v>0</v>
      </c>
    </row>
    <row r="113" spans="1:4" ht="12.75" customHeight="1">
      <c r="A113" s="8"/>
      <c r="B113" s="21" t="s">
        <v>26</v>
      </c>
      <c r="C113" s="8"/>
      <c r="D113" s="10">
        <v>144408.17</v>
      </c>
    </row>
    <row r="114" spans="1:4" ht="12.75" customHeight="1">
      <c r="A114" s="8">
        <f>A107+1</f>
        <v>41</v>
      </c>
      <c r="B114" s="68" t="s">
        <v>90</v>
      </c>
      <c r="C114" s="68"/>
      <c r="D114" s="69"/>
    </row>
    <row r="115" spans="1:4" ht="12.75" customHeight="1">
      <c r="A115" s="8"/>
      <c r="B115" s="23" t="s">
        <v>93</v>
      </c>
      <c r="C115" s="8"/>
      <c r="D115" s="10"/>
    </row>
    <row r="116" spans="1:4" ht="12.75" customHeight="1">
      <c r="A116" s="8"/>
      <c r="B116" s="21" t="s">
        <v>34</v>
      </c>
      <c r="C116" s="8" t="s">
        <v>91</v>
      </c>
      <c r="D116" s="10"/>
    </row>
    <row r="117" spans="1:4" ht="12.75" customHeight="1">
      <c r="A117" s="8"/>
      <c r="B117" s="21" t="s">
        <v>35</v>
      </c>
      <c r="C117" s="8" t="s">
        <v>91</v>
      </c>
      <c r="D117" s="10">
        <v>10292.72</v>
      </c>
    </row>
    <row r="118" spans="1:4" ht="12.75" customHeight="1">
      <c r="A118" s="8"/>
      <c r="B118" s="21" t="s">
        <v>36</v>
      </c>
      <c r="C118" s="8" t="s">
        <v>37</v>
      </c>
      <c r="D118" s="10">
        <v>317569.9</v>
      </c>
    </row>
    <row r="119" spans="1:4" ht="12.75" customHeight="1">
      <c r="A119" s="8"/>
      <c r="B119" s="21" t="s">
        <v>38</v>
      </c>
      <c r="C119" s="8" t="s">
        <v>37</v>
      </c>
      <c r="D119" s="10">
        <v>308985.54</v>
      </c>
    </row>
    <row r="120" spans="1:4" ht="12.75" customHeight="1">
      <c r="A120" s="8"/>
      <c r="B120" s="21" t="s">
        <v>39</v>
      </c>
      <c r="C120" s="8" t="s">
        <v>37</v>
      </c>
      <c r="D120" s="10">
        <v>72288.62</v>
      </c>
    </row>
    <row r="121" spans="1:4" ht="12.75" customHeight="1">
      <c r="A121" s="8"/>
      <c r="B121" s="21" t="s">
        <v>40</v>
      </c>
      <c r="C121" s="8" t="s">
        <v>37</v>
      </c>
      <c r="D121" s="10">
        <v>319047</v>
      </c>
    </row>
    <row r="122" spans="1:4" ht="12.75" customHeight="1">
      <c r="A122" s="8"/>
      <c r="B122" s="21" t="s">
        <v>41</v>
      </c>
      <c r="C122" s="8" t="s">
        <v>37</v>
      </c>
      <c r="D122" s="10">
        <v>324434.82</v>
      </c>
    </row>
    <row r="123" spans="1:4" ht="12.75" customHeight="1">
      <c r="A123" s="8"/>
      <c r="B123" s="21" t="s">
        <v>42</v>
      </c>
      <c r="C123" s="8" t="s">
        <v>37</v>
      </c>
      <c r="D123" s="10">
        <v>51042.99</v>
      </c>
    </row>
    <row r="124" spans="1:4" ht="12.75" customHeight="1">
      <c r="A124" s="8"/>
      <c r="B124" s="21" t="s">
        <v>108</v>
      </c>
      <c r="C124" s="8" t="s">
        <v>37</v>
      </c>
      <c r="D124" s="10">
        <v>0</v>
      </c>
    </row>
    <row r="125" spans="1:4" ht="12.75" customHeight="1">
      <c r="A125" s="8"/>
      <c r="B125" s="23" t="s">
        <v>92</v>
      </c>
      <c r="C125" s="8"/>
      <c r="D125" s="10"/>
    </row>
    <row r="126" spans="1:4" ht="12.75" customHeight="1">
      <c r="A126" s="8"/>
      <c r="B126" s="21" t="s">
        <v>34</v>
      </c>
      <c r="C126" s="8" t="s">
        <v>91</v>
      </c>
      <c r="D126" s="10"/>
    </row>
    <row r="127" spans="1:4" ht="12.75" customHeight="1">
      <c r="A127" s="8"/>
      <c r="B127" s="21" t="s">
        <v>35</v>
      </c>
      <c r="C127" s="8" t="s">
        <v>91</v>
      </c>
      <c r="D127" s="10">
        <v>16477.85</v>
      </c>
    </row>
    <row r="128" spans="1:4" ht="12.75" customHeight="1">
      <c r="A128" s="8"/>
      <c r="B128" s="21" t="s">
        <v>36</v>
      </c>
      <c r="C128" s="8" t="s">
        <v>37</v>
      </c>
      <c r="D128" s="10">
        <v>306204.19</v>
      </c>
    </row>
    <row r="129" spans="1:4" ht="12.75" customHeight="1">
      <c r="A129" s="8"/>
      <c r="B129" s="21" t="s">
        <v>38</v>
      </c>
      <c r="C129" s="8" t="s">
        <v>37</v>
      </c>
      <c r="D129" s="10">
        <v>294884.32</v>
      </c>
    </row>
    <row r="130" spans="1:4" ht="12.75" customHeight="1">
      <c r="A130" s="8"/>
      <c r="B130" s="21" t="s">
        <v>39</v>
      </c>
      <c r="C130" s="8" t="s">
        <v>37</v>
      </c>
      <c r="D130" s="10">
        <v>72119.55</v>
      </c>
    </row>
    <row r="131" spans="1:4" ht="12.75" customHeight="1">
      <c r="A131" s="8"/>
      <c r="B131" s="21" t="s">
        <v>40</v>
      </c>
      <c r="C131" s="8" t="s">
        <v>37</v>
      </c>
      <c r="D131" s="10">
        <v>304684.26</v>
      </c>
    </row>
    <row r="132" spans="1:4" ht="12.75" customHeight="1">
      <c r="A132" s="8"/>
      <c r="B132" s="21" t="s">
        <v>41</v>
      </c>
      <c r="C132" s="8" t="s">
        <v>37</v>
      </c>
      <c r="D132" s="10">
        <v>309869.16</v>
      </c>
    </row>
    <row r="133" spans="1:4" ht="12.75" customHeight="1">
      <c r="A133" s="8"/>
      <c r="B133" s="21" t="s">
        <v>42</v>
      </c>
      <c r="C133" s="8" t="s">
        <v>37</v>
      </c>
      <c r="D133" s="10">
        <v>50918.09</v>
      </c>
    </row>
    <row r="134" spans="1:4" ht="12.75" customHeight="1">
      <c r="A134" s="8"/>
      <c r="B134" s="21" t="s">
        <v>108</v>
      </c>
      <c r="C134" s="8" t="s">
        <v>37</v>
      </c>
      <c r="D134" s="10">
        <v>0</v>
      </c>
    </row>
    <row r="135" spans="1:4" ht="12.75" customHeight="1">
      <c r="A135" s="8">
        <f>1+A114</f>
        <v>42</v>
      </c>
      <c r="B135" s="39" t="s">
        <v>28</v>
      </c>
      <c r="C135" s="40"/>
      <c r="D135" s="41"/>
    </row>
    <row r="136" spans="1:4" ht="12.75" customHeight="1">
      <c r="A136" s="8"/>
      <c r="B136" s="21" t="s">
        <v>29</v>
      </c>
      <c r="C136" s="8" t="s">
        <v>113</v>
      </c>
      <c r="D136" s="15">
        <v>0</v>
      </c>
    </row>
    <row r="137" spans="1:4" ht="12.75" customHeight="1">
      <c r="A137" s="8"/>
      <c r="B137" s="21" t="s">
        <v>30</v>
      </c>
      <c r="C137" s="8" t="s">
        <v>113</v>
      </c>
      <c r="D137" s="15">
        <v>0</v>
      </c>
    </row>
    <row r="138" spans="1:4" ht="12.75" customHeight="1">
      <c r="A138" s="8"/>
      <c r="B138" s="21" t="s">
        <v>31</v>
      </c>
      <c r="C138" s="8" t="s">
        <v>113</v>
      </c>
      <c r="D138" s="15">
        <v>0</v>
      </c>
    </row>
    <row r="139" spans="1:4" ht="12.75" customHeight="1">
      <c r="A139" s="8"/>
      <c r="B139" s="21" t="s">
        <v>32</v>
      </c>
      <c r="C139" s="8" t="s">
        <v>37</v>
      </c>
      <c r="D139" s="15">
        <v>0</v>
      </c>
    </row>
    <row r="140" spans="1:4" ht="12.75" customHeight="1">
      <c r="A140" s="8">
        <f>A135+1</f>
        <v>43</v>
      </c>
      <c r="B140" s="39" t="s">
        <v>43</v>
      </c>
      <c r="C140" s="40"/>
      <c r="D140" s="41"/>
    </row>
    <row r="141" spans="1:4" ht="12.75" customHeight="1">
      <c r="A141" s="8"/>
      <c r="B141" s="21" t="s">
        <v>44</v>
      </c>
      <c r="C141" s="8" t="s">
        <v>113</v>
      </c>
      <c r="D141" s="15">
        <v>9</v>
      </c>
    </row>
    <row r="142" spans="1:4" ht="12.75" customHeight="1">
      <c r="A142" s="8"/>
      <c r="B142" s="21" t="s">
        <v>45</v>
      </c>
      <c r="C142" s="8" t="s">
        <v>113</v>
      </c>
      <c r="D142" s="15">
        <v>4</v>
      </c>
    </row>
    <row r="143" spans="1:4" ht="12.75" customHeight="1">
      <c r="A143" s="8"/>
      <c r="B143" s="21" t="s">
        <v>46</v>
      </c>
      <c r="C143" s="8" t="s">
        <v>37</v>
      </c>
      <c r="D143" s="10">
        <v>46648.78</v>
      </c>
    </row>
    <row r="144" spans="1:4" ht="12.75" customHeight="1">
      <c r="A144" s="36"/>
      <c r="B144" s="37"/>
      <c r="C144" s="36"/>
      <c r="D144" s="38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</sheetData>
  <sheetProtection/>
  <mergeCells count="14">
    <mergeCell ref="A2:D2"/>
    <mergeCell ref="A3:D3"/>
    <mergeCell ref="A4:D4"/>
    <mergeCell ref="A5:D5"/>
    <mergeCell ref="B102:D102"/>
    <mergeCell ref="B114:D114"/>
    <mergeCell ref="B135:D135"/>
    <mergeCell ref="B140:D140"/>
    <mergeCell ref="A6:D6"/>
    <mergeCell ref="A7:D7"/>
    <mergeCell ref="A14:D14"/>
    <mergeCell ref="A15:D15"/>
    <mergeCell ref="A33:D33"/>
    <mergeCell ref="A34:D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2018-04-06T09:17:23Z</dcterms:modified>
  <cp:category/>
  <cp:version/>
  <cp:contentType/>
  <cp:contentStatus/>
</cp:coreProperties>
</file>