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<sst xmlns="http://schemas.openxmlformats.org/spreadsheetml/2006/main" count="230" uniqueCount="117">
  <si>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</si>
  <si>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</si>
  <si>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</si>
  <si>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</si>
  <si>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</si>
  <si>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</si>
  <si>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</si>
  <si>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</si>
  <si>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</si>
  <si>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</si>
  <si>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</si>
  <si>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</si>
  <si>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</si>
  <si>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</si>
  <si>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</si>
  <si>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</si>
  <si>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</si>
  <si>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</si>
  <si>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</si>
  <si>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</si>
  <si>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</si>
  <si>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</si>
  <si>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</si>
  <si>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</si>
  <si>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</si>
  <si>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</si>
  <si>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</si>
  <si>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</si>
  <si>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</si>
  <si>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</si>
  <si>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</si>
  <si>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</si>
  <si>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</si>
  <si>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</si>
  <si>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</si>
  <si>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</si>
  <si>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</si>
  <si>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</si>
  <si>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</si>
  <si>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</si>
  <si>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</si>
  <si>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</si>
  <si>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</si>
  <si>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</si>
  <si>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</si>
  <si>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</si>
  <si>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</si>
  <si>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</si>
  <si>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</si>
  <si>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</si>
  <si>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</si>
  <si>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</si>
  <si>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</si>
  <si>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</si>
  <si>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</si>
  <si>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</si>
  <si>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</si>
  <si>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</si>
  <si>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</si>
  <si>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</si>
  <si>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</si>
  <si>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</si>
  <si>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</si>
  <si>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</si>
  <si>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</si>
  <si>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</si>
  <si>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</si>
  <si>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</si>
  <si>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</si>
  <si>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</si>
  <si>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</si>
  <si>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</si>
  <si>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</si>
  <si>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</si>
  <si>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</si>
  <si>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</si>
  <si>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</si>
  <si>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</si>
  <si>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</si>
  <si>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</si>
  <si>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</si>
  <si>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</si>
  <si>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</si>
  <si>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</si>
  <si>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</si>
  <si>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</si>
  <si>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</si>
  <si>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</si>
  <si>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</si>
  <si>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</si>
  <si>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</si>
  <si>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</si>
  <si>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</si>
  <si>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Окраска узла отопления керамическим теплотзоляционным материалом изолатом</t>
  </si>
  <si>
    <t>Очистка кровли от снежных свесов и сосулей и очистку подъездных козырьков 
от снега</t>
  </si>
  <si>
    <t>Замена стояка ГВС подвале</t>
  </si>
  <si>
    <t>Очистка кровли от снежнно-ледовых образований над кв.41, 56, 14, 57, 20</t>
  </si>
  <si>
    <t>Очистка кровли от снежнно-ледовых образований - 4 -ый подъезд</t>
  </si>
  <si>
    <t>Ремонт бойлера ГВС</t>
  </si>
  <si>
    <t>Ремонт выхода на кровлю (подъезд № 1)</t>
  </si>
  <si>
    <t>Ремонт кровли над квартирами 27, 41, 56, 57</t>
  </si>
  <si>
    <t>Ремонт выхода на кровлю (подъезд № 4)</t>
  </si>
  <si>
    <t>Ремонт кровли над квартирами 14, 15 и парапет</t>
  </si>
  <si>
    <t>Ремонт балконной плиты (примыкания)</t>
  </si>
  <si>
    <t>Замена запорной арматуры на стояках (кв. 34)</t>
  </si>
  <si>
    <t>Ремонт штукатурки стен входной группы (1- 4 под.)</t>
  </si>
  <si>
    <t>Ремонт площадок 5-ых этажей после затопления с кровли (1,2,3,4 подъезды)</t>
  </si>
  <si>
    <t>Замена стояка ГВС (кв. 56)</t>
  </si>
  <si>
    <t>ул. Маяковского 33/3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</si>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</sst>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2" xfId="52" applyFont="1" applyBorder="1" applyAlignment="1">
      <alignment horizontal="left"/>
      <protection/>
    </xf>
    <xf numFmtId="4" fontId="7" fillId="0" borderId="12" xfId="52" applyNumberFormat="1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3" xfId="52" applyFont="1" applyBorder="1" applyAlignment="1">
      <alignment horizontal="left" wrapText="1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 wrapText="1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SheetLayoutView="100" workbookViewId="0" topLeftCell="A1">
      <selection activeCell="E11" sqref="E11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6"/>
      <c r="B1" s="37"/>
      <c r="C1" s="36"/>
      <c r="D1" s="38"/>
    </row>
    <row r="2" spans="1:4" ht="12.75" customHeight="1">
      <c r="A2" s="50" t="s">
        <v>0</v>
      </c>
      <c r="B2" s="50"/>
      <c r="C2" s="50"/>
      <c r="D2" s="50"/>
    </row>
    <row r="3" spans="1:4" ht="12.75" customHeight="1">
      <c r="A3" s="51" t="s">
        <v>114</v>
      </c>
      <c r="B3" s="51"/>
      <c r="C3" s="51"/>
      <c r="D3" s="51"/>
    </row>
    <row r="4" spans="1:4" ht="12.75" customHeight="1">
      <c r="A4" s="41" t="s">
        <v>57</v>
      </c>
      <c r="B4" s="42"/>
      <c r="C4" s="42"/>
      <c r="D4" s="43"/>
    </row>
    <row r="5" spans="1:4" ht="12.75" customHeight="1">
      <c r="A5" s="44" t="s">
        <v>56</v>
      </c>
      <c r="B5" s="45"/>
      <c r="C5" s="45"/>
      <c r="D5" s="46"/>
    </row>
    <row r="6" spans="1:4" ht="12.75" customHeight="1">
      <c r="A6" s="47" t="s">
        <v>116</v>
      </c>
      <c r="B6" s="48"/>
      <c r="C6" s="48"/>
      <c r="D6" s="49"/>
    </row>
    <row r="7" spans="1:4" ht="12.75" customHeight="1">
      <c r="A7" s="55" t="s">
        <v>108</v>
      </c>
      <c r="B7" s="56"/>
      <c r="C7" s="56"/>
      <c r="D7" s="5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58" t="s">
        <v>10</v>
      </c>
      <c r="B14" s="59"/>
      <c r="C14" s="59"/>
      <c r="D14" s="60"/>
    </row>
    <row r="15" spans="1:4" ht="12.75" customHeight="1">
      <c r="A15" s="61" t="s">
        <v>11</v>
      </c>
      <c r="B15" s="62"/>
      <c r="C15" s="62"/>
      <c r="D15" s="6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5">
        <f>D17+D18</f>
        <v>99860.96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99860.96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5">
        <f>D20+D21+D22</f>
        <v>679120.7599999999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278531.94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254547.74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146041.08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5">
        <f>D24+D25+D26+D27+D28</f>
        <v>679548.14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625461.66+16423.63</f>
        <v>641885.29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5760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31902.85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5">
        <f>D23</f>
        <v>679548.14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5">
        <f>D31+D32</f>
        <v>99433.58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99433.58</v>
      </c>
    </row>
    <row r="33" spans="1:4" ht="12.75" customHeight="1">
      <c r="A33" s="64" t="s">
        <v>54</v>
      </c>
      <c r="B33" s="65"/>
      <c r="C33" s="65"/>
      <c r="D33" s="66"/>
    </row>
    <row r="34" spans="1:4" ht="12.75" customHeight="1">
      <c r="A34" s="67" t="s">
        <v>27</v>
      </c>
      <c r="B34" s="68"/>
      <c r="C34" s="68"/>
      <c r="D34" s="69"/>
    </row>
    <row r="35" spans="1:4" ht="12.75" customHeight="1">
      <c r="A35" s="8">
        <f>A32+1</f>
        <v>21</v>
      </c>
      <c r="B35" s="16" t="s">
        <v>72</v>
      </c>
      <c r="C35" s="8" t="s">
        <v>37</v>
      </c>
      <c r="D35" s="10">
        <v>98136.94</v>
      </c>
    </row>
    <row r="36" spans="1:4" ht="12.75" customHeight="1">
      <c r="A36" s="8"/>
      <c r="B36" s="16" t="s">
        <v>71</v>
      </c>
      <c r="C36" s="8"/>
      <c r="D36" s="10"/>
    </row>
    <row r="37" spans="1:4" ht="12.75" customHeight="1">
      <c r="A37" s="8"/>
      <c r="B37" s="11" t="s">
        <v>81</v>
      </c>
      <c r="C37" s="8" t="s">
        <v>37</v>
      </c>
      <c r="D37" s="10">
        <v>19960.06</v>
      </c>
    </row>
    <row r="38" spans="1:4" ht="12.75" customHeight="1">
      <c r="A38" s="8"/>
      <c r="B38" s="11" t="s">
        <v>80</v>
      </c>
      <c r="C38" s="8"/>
      <c r="D38" s="10"/>
    </row>
    <row r="39" spans="1:4" ht="12.75" customHeight="1">
      <c r="A39" s="8"/>
      <c r="B39" s="11" t="s">
        <v>79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5" t="s">
        <v>110</v>
      </c>
      <c r="C41" s="8" t="s">
        <v>37</v>
      </c>
      <c r="D41" s="10">
        <v>7651.35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47945.48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4324.68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9647.36</v>
      </c>
    </row>
    <row r="55" spans="1:4" ht="12.75" customHeight="1">
      <c r="A55" s="8"/>
      <c r="B55" s="9" t="s">
        <v>82</v>
      </c>
      <c r="C55" s="8"/>
      <c r="D55" s="10"/>
    </row>
    <row r="56" spans="1:4" ht="12.75" customHeight="1">
      <c r="A56" s="8"/>
      <c r="B56" s="11" t="s">
        <v>115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75</v>
      </c>
      <c r="C58" s="8" t="s">
        <v>37</v>
      </c>
      <c r="D58" s="10">
        <v>90742.92</v>
      </c>
    </row>
    <row r="59" spans="1:4" ht="12.75" customHeight="1">
      <c r="A59" s="8"/>
      <c r="B59" s="9" t="s">
        <v>73</v>
      </c>
      <c r="C59" s="8"/>
      <c r="D59" s="10"/>
    </row>
    <row r="60" spans="1:4" ht="12.75" customHeight="1">
      <c r="A60" s="8"/>
      <c r="B60" s="9" t="s">
        <v>74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19" t="s">
        <v>64</v>
      </c>
      <c r="C62" s="8" t="s">
        <v>37</v>
      </c>
      <c r="D62" s="10">
        <v>1663.34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84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37</v>
      </c>
      <c r="D66" s="10">
        <v>1663.34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68</v>
      </c>
      <c r="C68" s="8" t="s">
        <v>37</v>
      </c>
      <c r="D68" s="10">
        <v>0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37</v>
      </c>
      <c r="D70" s="10">
        <v>3992.01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37</v>
      </c>
      <c r="D72" s="10">
        <v>90485.59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37</v>
      </c>
      <c r="D74" s="10">
        <v>55555.49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111</v>
      </c>
      <c r="C76" s="8" t="s">
        <v>37</v>
      </c>
      <c r="D76" s="10">
        <v>9966.66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34</v>
      </c>
      <c r="B78" s="12" t="s">
        <v>112</v>
      </c>
      <c r="C78" s="8" t="s">
        <v>37</v>
      </c>
      <c r="D78" s="10">
        <v>4689.21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17">
        <f>A78+1</f>
        <v>35</v>
      </c>
      <c r="B80" s="18" t="s">
        <v>53</v>
      </c>
      <c r="C80" s="17" t="s">
        <v>37</v>
      </c>
      <c r="D80" s="34">
        <f>D81+D82+D83+D84+D85+D86+D87+D88+D89+D90+D91+D92+D93+D94+D95</f>
        <v>272582.5999999999</v>
      </c>
    </row>
    <row r="81" spans="1:4" ht="12.75" customHeight="1">
      <c r="A81" s="8"/>
      <c r="B81" s="33" t="s">
        <v>94</v>
      </c>
      <c r="C81" s="8" t="s">
        <v>37</v>
      </c>
      <c r="D81" s="32">
        <v>913.17</v>
      </c>
    </row>
    <row r="82" spans="1:4" ht="12.75" customHeight="1">
      <c r="A82" s="8"/>
      <c r="B82" s="30" t="s">
        <v>95</v>
      </c>
      <c r="C82" s="8" t="s">
        <v>37</v>
      </c>
      <c r="D82" s="32">
        <v>1511.34</v>
      </c>
    </row>
    <row r="83" spans="1:4" ht="12.75" customHeight="1">
      <c r="A83" s="8"/>
      <c r="B83" s="30" t="s">
        <v>93</v>
      </c>
      <c r="C83" s="8" t="s">
        <v>37</v>
      </c>
      <c r="D83" s="32">
        <v>8980</v>
      </c>
    </row>
    <row r="84" spans="1:4" ht="12.75" customHeight="1">
      <c r="A84" s="8"/>
      <c r="B84" s="27" t="s">
        <v>96</v>
      </c>
      <c r="C84" s="8" t="s">
        <v>37</v>
      </c>
      <c r="D84" s="31">
        <v>3462.88</v>
      </c>
    </row>
    <row r="85" spans="1:4" ht="12.75" customHeight="1">
      <c r="A85" s="8"/>
      <c r="B85" s="27" t="s">
        <v>97</v>
      </c>
      <c r="C85" s="8" t="s">
        <v>37</v>
      </c>
      <c r="D85" s="31">
        <v>1259.2</v>
      </c>
    </row>
    <row r="86" spans="1:4" ht="12.75" customHeight="1">
      <c r="A86" s="8"/>
      <c r="B86" s="26" t="s">
        <v>98</v>
      </c>
      <c r="C86" s="8" t="s">
        <v>37</v>
      </c>
      <c r="D86" s="32">
        <v>62880.89</v>
      </c>
    </row>
    <row r="87" spans="1:4" ht="12.75" customHeight="1">
      <c r="A87" s="8"/>
      <c r="B87" s="28" t="s">
        <v>99</v>
      </c>
      <c r="C87" s="8" t="s">
        <v>37</v>
      </c>
      <c r="D87" s="31">
        <v>9914.71</v>
      </c>
    </row>
    <row r="88" spans="1:4" ht="12.75" customHeight="1">
      <c r="A88" s="8"/>
      <c r="B88" s="28" t="s">
        <v>100</v>
      </c>
      <c r="C88" s="8" t="s">
        <v>37</v>
      </c>
      <c r="D88" s="31">
        <v>96451.01</v>
      </c>
    </row>
    <row r="89" spans="1:4" ht="12.75" customHeight="1">
      <c r="A89" s="8"/>
      <c r="B89" s="28" t="s">
        <v>101</v>
      </c>
      <c r="C89" s="8" t="s">
        <v>37</v>
      </c>
      <c r="D89" s="31">
        <v>9916.77</v>
      </c>
    </row>
    <row r="90" spans="1:4" ht="12.75" customHeight="1">
      <c r="A90" s="8"/>
      <c r="B90" s="28" t="s">
        <v>102</v>
      </c>
      <c r="C90" s="8" t="s">
        <v>37</v>
      </c>
      <c r="D90" s="31">
        <v>69702.45</v>
      </c>
    </row>
    <row r="91" spans="1:4" ht="12.75" customHeight="1">
      <c r="A91" s="8"/>
      <c r="B91" s="28" t="s">
        <v>103</v>
      </c>
      <c r="C91" s="8" t="s">
        <v>37</v>
      </c>
      <c r="D91" s="31">
        <v>1913.97</v>
      </c>
    </row>
    <row r="92" spans="1:4" ht="12.75" customHeight="1">
      <c r="A92" s="8"/>
      <c r="B92" s="29" t="s">
        <v>104</v>
      </c>
      <c r="C92" s="8" t="s">
        <v>37</v>
      </c>
      <c r="D92" s="31">
        <v>1143.3</v>
      </c>
    </row>
    <row r="93" spans="1:4" ht="12.75" customHeight="1">
      <c r="A93" s="8"/>
      <c r="B93" s="28" t="s">
        <v>105</v>
      </c>
      <c r="C93" s="8" t="s">
        <v>37</v>
      </c>
      <c r="D93" s="31">
        <v>816.86</v>
      </c>
    </row>
    <row r="94" spans="1:4" ht="12.75" customHeight="1">
      <c r="A94" s="8"/>
      <c r="B94" s="33" t="s">
        <v>106</v>
      </c>
      <c r="C94" s="8" t="s">
        <v>37</v>
      </c>
      <c r="D94" s="32">
        <v>2035.92</v>
      </c>
    </row>
    <row r="95" spans="1:4" ht="12.75" customHeight="1">
      <c r="A95" s="8"/>
      <c r="B95" s="28" t="s">
        <v>107</v>
      </c>
      <c r="C95" s="8" t="s">
        <v>37</v>
      </c>
      <c r="D95" s="31">
        <v>1680.13</v>
      </c>
    </row>
    <row r="96" spans="1:4" ht="12.75" customHeight="1">
      <c r="A96" s="8"/>
      <c r="B96" s="28"/>
      <c r="C96" s="26"/>
      <c r="D96" s="31"/>
    </row>
    <row r="97" spans="1:4" ht="12.75" customHeight="1">
      <c r="A97" s="8">
        <f>A80+1</f>
        <v>36</v>
      </c>
      <c r="B97" s="52" t="s">
        <v>28</v>
      </c>
      <c r="C97" s="53"/>
      <c r="D97" s="54"/>
    </row>
    <row r="98" spans="1:4" ht="12.75" customHeight="1">
      <c r="A98" s="8"/>
      <c r="B98" s="21" t="s">
        <v>29</v>
      </c>
      <c r="C98" s="8" t="s">
        <v>113</v>
      </c>
      <c r="D98" s="15">
        <v>0</v>
      </c>
    </row>
    <row r="99" spans="1:4" ht="12.75" customHeight="1">
      <c r="A99" s="8"/>
      <c r="B99" s="21" t="s">
        <v>30</v>
      </c>
      <c r="C99" s="8" t="s">
        <v>113</v>
      </c>
      <c r="D99" s="15">
        <v>0</v>
      </c>
    </row>
    <row r="100" spans="1:4" ht="12.75" customHeight="1">
      <c r="A100" s="8"/>
      <c r="B100" s="21" t="s">
        <v>31</v>
      </c>
      <c r="C100" s="8" t="s">
        <v>113</v>
      </c>
      <c r="D100" s="15">
        <v>0</v>
      </c>
    </row>
    <row r="101" spans="1:4" ht="12.75" customHeight="1">
      <c r="A101" s="8"/>
      <c r="B101" s="21" t="s">
        <v>32</v>
      </c>
      <c r="C101" s="8" t="s">
        <v>37</v>
      </c>
      <c r="D101" s="15">
        <v>0</v>
      </c>
    </row>
    <row r="102" spans="1:4" ht="12.75" customHeight="1">
      <c r="A102" s="24">
        <f>A97+1</f>
        <v>37</v>
      </c>
      <c r="B102" s="14" t="s">
        <v>33</v>
      </c>
      <c r="C102" s="14"/>
      <c r="D102" s="20"/>
    </row>
    <row r="103" spans="1:4" ht="12.75" customHeight="1">
      <c r="A103" s="13"/>
      <c r="B103" s="22" t="s">
        <v>48</v>
      </c>
      <c r="C103" s="25" t="s">
        <v>37</v>
      </c>
      <c r="D103" s="35">
        <f>D104+D105</f>
        <v>183666.43</v>
      </c>
    </row>
    <row r="104" spans="1:4" ht="12.75" customHeight="1">
      <c r="A104" s="8"/>
      <c r="B104" s="21" t="s">
        <v>25</v>
      </c>
      <c r="C104" s="25"/>
      <c r="D104" s="10">
        <v>0</v>
      </c>
    </row>
    <row r="105" spans="1:4" ht="12.75" customHeight="1">
      <c r="A105" s="13"/>
      <c r="B105" s="21" t="s">
        <v>26</v>
      </c>
      <c r="C105" s="25"/>
      <c r="D105" s="10">
        <v>183666.43</v>
      </c>
    </row>
    <row r="106" spans="1:4" ht="12.75" customHeight="1">
      <c r="A106" s="8"/>
      <c r="B106" s="21" t="s">
        <v>49</v>
      </c>
      <c r="C106" s="25" t="s">
        <v>37</v>
      </c>
      <c r="D106" s="35">
        <f>D107+D108</f>
        <v>101442.59</v>
      </c>
    </row>
    <row r="107" spans="1:4" ht="12.75" customHeight="1">
      <c r="A107" s="13"/>
      <c r="B107" s="21" t="s">
        <v>25</v>
      </c>
      <c r="C107" s="25"/>
      <c r="D107" s="10">
        <v>0</v>
      </c>
    </row>
    <row r="108" spans="1:4" ht="12.75" customHeight="1">
      <c r="A108" s="8"/>
      <c r="B108" s="21" t="s">
        <v>26</v>
      </c>
      <c r="C108" s="8"/>
      <c r="D108" s="10">
        <v>101442.59</v>
      </c>
    </row>
    <row r="109" spans="1:4" ht="12.75" customHeight="1">
      <c r="A109" s="8">
        <f>A102+1</f>
        <v>38</v>
      </c>
      <c r="B109" s="39" t="s">
        <v>86</v>
      </c>
      <c r="C109" s="39"/>
      <c r="D109" s="40"/>
    </row>
    <row r="110" spans="1:4" ht="12.75" customHeight="1">
      <c r="A110" s="8"/>
      <c r="B110" s="23" t="s">
        <v>90</v>
      </c>
      <c r="C110" s="8"/>
      <c r="D110" s="10"/>
    </row>
    <row r="111" spans="1:4" ht="12.75" customHeight="1">
      <c r="A111" s="8"/>
      <c r="B111" s="21" t="s">
        <v>34</v>
      </c>
      <c r="C111" s="8" t="s">
        <v>87</v>
      </c>
      <c r="D111" s="10"/>
    </row>
    <row r="112" spans="1:4" ht="12.75" customHeight="1">
      <c r="A112" s="8"/>
      <c r="B112" s="21" t="s">
        <v>35</v>
      </c>
      <c r="C112" s="8" t="s">
        <v>87</v>
      </c>
      <c r="D112" s="10">
        <v>6195</v>
      </c>
    </row>
    <row r="113" spans="1:4" ht="12.75" customHeight="1">
      <c r="A113" s="8"/>
      <c r="B113" s="21" t="s">
        <v>36</v>
      </c>
      <c r="C113" s="8" t="s">
        <v>37</v>
      </c>
      <c r="D113" s="10">
        <v>190649.58</v>
      </c>
    </row>
    <row r="114" spans="1:4" ht="12.75" customHeight="1">
      <c r="A114" s="8"/>
      <c r="B114" s="21" t="s">
        <v>38</v>
      </c>
      <c r="C114" s="8" t="s">
        <v>37</v>
      </c>
      <c r="D114" s="10">
        <v>194001.63</v>
      </c>
    </row>
    <row r="115" spans="1:4" ht="12.75" customHeight="1">
      <c r="A115" s="8"/>
      <c r="B115" s="21" t="s">
        <v>39</v>
      </c>
      <c r="C115" s="8" t="s">
        <v>37</v>
      </c>
      <c r="D115" s="10">
        <v>33925.87</v>
      </c>
    </row>
    <row r="116" spans="1:4" ht="12.75" customHeight="1">
      <c r="A116" s="8"/>
      <c r="B116" s="21" t="s">
        <v>40</v>
      </c>
      <c r="C116" s="8" t="s">
        <v>37</v>
      </c>
      <c r="D116" s="10">
        <v>191650.01</v>
      </c>
    </row>
    <row r="117" spans="1:4" ht="12.75" customHeight="1">
      <c r="A117" s="8"/>
      <c r="B117" s="21" t="s">
        <v>41</v>
      </c>
      <c r="C117" s="8" t="s">
        <v>37</v>
      </c>
      <c r="D117" s="10">
        <v>203701.71</v>
      </c>
    </row>
    <row r="118" spans="1:4" ht="12.75" customHeight="1">
      <c r="A118" s="8"/>
      <c r="B118" s="21" t="s">
        <v>42</v>
      </c>
      <c r="C118" s="8" t="s">
        <v>37</v>
      </c>
      <c r="D118" s="10">
        <v>23955.05</v>
      </c>
    </row>
    <row r="119" spans="1:4" ht="12.75" customHeight="1">
      <c r="A119" s="8"/>
      <c r="B119" s="21" t="s">
        <v>109</v>
      </c>
      <c r="C119" s="8" t="s">
        <v>37</v>
      </c>
      <c r="D119" s="10">
        <v>0</v>
      </c>
    </row>
    <row r="120" spans="1:4" ht="12.75" customHeight="1">
      <c r="A120" s="8"/>
      <c r="B120" s="23" t="s">
        <v>89</v>
      </c>
      <c r="C120" s="8"/>
      <c r="D120" s="10"/>
    </row>
    <row r="121" spans="1:4" ht="12.75" customHeight="1">
      <c r="A121" s="8"/>
      <c r="B121" s="21" t="s">
        <v>34</v>
      </c>
      <c r="C121" s="8" t="s">
        <v>87</v>
      </c>
      <c r="D121" s="10"/>
    </row>
    <row r="122" spans="1:4" ht="12.75" customHeight="1">
      <c r="A122" s="8"/>
      <c r="B122" s="21" t="s">
        <v>35</v>
      </c>
      <c r="C122" s="8" t="s">
        <v>87</v>
      </c>
      <c r="D122" s="10">
        <v>5541.73</v>
      </c>
    </row>
    <row r="123" spans="1:4" ht="12.75" customHeight="1">
      <c r="A123" s="8"/>
      <c r="B123" s="21" t="s">
        <v>36</v>
      </c>
      <c r="C123" s="8" t="s">
        <v>37</v>
      </c>
      <c r="D123" s="10">
        <v>103484.58</v>
      </c>
    </row>
    <row r="124" spans="1:4" ht="12.75" customHeight="1">
      <c r="A124" s="8"/>
      <c r="B124" s="21" t="s">
        <v>38</v>
      </c>
      <c r="C124" s="8" t="s">
        <v>37</v>
      </c>
      <c r="D124" s="10">
        <v>105062.97</v>
      </c>
    </row>
    <row r="125" spans="1:4" ht="12.75" customHeight="1">
      <c r="A125" s="8"/>
      <c r="B125" s="21" t="s">
        <v>39</v>
      </c>
      <c r="C125" s="8" t="s">
        <v>37</v>
      </c>
      <c r="D125" s="10">
        <v>19709.3</v>
      </c>
    </row>
    <row r="126" spans="1:4" ht="12.75" customHeight="1">
      <c r="A126" s="8"/>
      <c r="B126" s="21" t="s">
        <v>40</v>
      </c>
      <c r="C126" s="8" t="s">
        <v>37</v>
      </c>
      <c r="D126" s="10">
        <v>102477.68</v>
      </c>
    </row>
    <row r="127" spans="1:4" ht="12.75" customHeight="1">
      <c r="A127" s="8"/>
      <c r="B127" s="21" t="s">
        <v>41</v>
      </c>
      <c r="C127" s="8" t="s">
        <v>37</v>
      </c>
      <c r="D127" s="10">
        <v>110401.85</v>
      </c>
    </row>
    <row r="128" spans="1:4" ht="12.75" customHeight="1">
      <c r="A128" s="8"/>
      <c r="B128" s="21" t="s">
        <v>42</v>
      </c>
      <c r="C128" s="8" t="s">
        <v>37</v>
      </c>
      <c r="D128" s="10">
        <v>13915.23</v>
      </c>
    </row>
    <row r="129" spans="1:4" ht="12.75" customHeight="1">
      <c r="A129" s="8"/>
      <c r="B129" s="21" t="s">
        <v>109</v>
      </c>
      <c r="C129" s="8" t="s">
        <v>37</v>
      </c>
      <c r="D129" s="10">
        <v>0</v>
      </c>
    </row>
    <row r="130" spans="1:4" ht="12.75" customHeight="1">
      <c r="A130" s="8"/>
      <c r="B130" s="23" t="s">
        <v>85</v>
      </c>
      <c r="C130" s="8"/>
      <c r="D130" s="10"/>
    </row>
    <row r="131" spans="1:4" ht="12.75" customHeight="1">
      <c r="A131" s="8"/>
      <c r="B131" s="21" t="s">
        <v>34</v>
      </c>
      <c r="C131" s="8" t="s">
        <v>88</v>
      </c>
      <c r="D131" s="10"/>
    </row>
    <row r="132" spans="1:4" ht="12.75" customHeight="1">
      <c r="A132" s="8"/>
      <c r="B132" s="21" t="s">
        <v>35</v>
      </c>
      <c r="C132" s="8" t="s">
        <v>88</v>
      </c>
      <c r="D132" s="10">
        <v>94856</v>
      </c>
    </row>
    <row r="133" spans="1:4" ht="12.75" customHeight="1">
      <c r="A133" s="8"/>
      <c r="B133" s="21" t="s">
        <v>36</v>
      </c>
      <c r="C133" s="8" t="s">
        <v>37</v>
      </c>
      <c r="D133" s="10">
        <v>323434.69</v>
      </c>
    </row>
    <row r="134" spans="1:4" ht="12.75" customHeight="1">
      <c r="A134" s="8"/>
      <c r="B134" s="21" t="s">
        <v>38</v>
      </c>
      <c r="C134" s="8" t="s">
        <v>37</v>
      </c>
      <c r="D134" s="10">
        <v>320437.65</v>
      </c>
    </row>
    <row r="135" spans="1:4" ht="12.75" customHeight="1">
      <c r="A135" s="8"/>
      <c r="B135" s="21" t="s">
        <v>39</v>
      </c>
      <c r="C135" s="8" t="s">
        <v>37</v>
      </c>
      <c r="D135" s="10">
        <v>47807.52</v>
      </c>
    </row>
    <row r="136" spans="1:4" ht="12.75" customHeight="1">
      <c r="A136" s="8"/>
      <c r="B136" s="21" t="s">
        <v>40</v>
      </c>
      <c r="C136" s="8" t="s">
        <v>37</v>
      </c>
      <c r="D136" s="10">
        <v>328772.51</v>
      </c>
    </row>
    <row r="137" spans="1:4" ht="12.75" customHeight="1">
      <c r="A137" s="8"/>
      <c r="B137" s="21" t="s">
        <v>41</v>
      </c>
      <c r="C137" s="8" t="s">
        <v>37</v>
      </c>
      <c r="D137" s="10">
        <v>324700.48</v>
      </c>
    </row>
    <row r="138" spans="1:4" ht="12.75" customHeight="1">
      <c r="A138" s="8"/>
      <c r="B138" s="21" t="s">
        <v>42</v>
      </c>
      <c r="C138" s="8" t="s">
        <v>37</v>
      </c>
      <c r="D138" s="10">
        <v>50105.65</v>
      </c>
    </row>
    <row r="139" spans="1:4" ht="12.75" customHeight="1">
      <c r="A139" s="8"/>
      <c r="B139" s="21" t="s">
        <v>109</v>
      </c>
      <c r="C139" s="8" t="s">
        <v>37</v>
      </c>
      <c r="D139" s="15">
        <v>0</v>
      </c>
    </row>
    <row r="140" spans="1:4" ht="12.75" customHeight="1">
      <c r="A140" s="8">
        <f>1+A109</f>
        <v>39</v>
      </c>
      <c r="B140" s="52" t="s">
        <v>28</v>
      </c>
      <c r="C140" s="53"/>
      <c r="D140" s="54"/>
    </row>
    <row r="141" spans="1:4" ht="12.75" customHeight="1">
      <c r="A141" s="8"/>
      <c r="B141" s="21" t="s">
        <v>29</v>
      </c>
      <c r="C141" s="8" t="s">
        <v>113</v>
      </c>
      <c r="D141" s="15">
        <v>0</v>
      </c>
    </row>
    <row r="142" spans="1:4" ht="12.75" customHeight="1">
      <c r="A142" s="8"/>
      <c r="B142" s="21" t="s">
        <v>30</v>
      </c>
      <c r="C142" s="8" t="s">
        <v>113</v>
      </c>
      <c r="D142" s="15">
        <v>0</v>
      </c>
    </row>
    <row r="143" spans="1:4" ht="12.75" customHeight="1">
      <c r="A143" s="8"/>
      <c r="B143" s="21" t="s">
        <v>31</v>
      </c>
      <c r="C143" s="8" t="s">
        <v>113</v>
      </c>
      <c r="D143" s="15">
        <v>0</v>
      </c>
    </row>
    <row r="144" spans="1:4" ht="12.75" customHeight="1">
      <c r="A144" s="8"/>
      <c r="B144" s="21" t="s">
        <v>32</v>
      </c>
      <c r="C144" s="8" t="s">
        <v>37</v>
      </c>
      <c r="D144" s="15">
        <v>0</v>
      </c>
    </row>
    <row r="145" spans="1:4" ht="12.75" customHeight="1">
      <c r="A145" s="8">
        <f>A140+1</f>
        <v>40</v>
      </c>
      <c r="B145" s="52" t="s">
        <v>43</v>
      </c>
      <c r="C145" s="53"/>
      <c r="D145" s="54"/>
    </row>
    <row r="146" spans="1:4" ht="12.75" customHeight="1">
      <c r="A146" s="8"/>
      <c r="B146" s="21" t="s">
        <v>44</v>
      </c>
      <c r="C146" s="8" t="s">
        <v>113</v>
      </c>
      <c r="D146" s="15">
        <v>2</v>
      </c>
    </row>
    <row r="147" spans="1:4" ht="12.75" customHeight="1">
      <c r="A147" s="8"/>
      <c r="B147" s="21" t="s">
        <v>45</v>
      </c>
      <c r="C147" s="8" t="s">
        <v>113</v>
      </c>
      <c r="D147" s="15">
        <v>0</v>
      </c>
    </row>
    <row r="148" spans="1:4" ht="12.75" customHeight="1">
      <c r="A148" s="8"/>
      <c r="B148" s="21" t="s">
        <v>46</v>
      </c>
      <c r="C148" s="8" t="s">
        <v>37</v>
      </c>
      <c r="D148" s="10">
        <v>49311.28</v>
      </c>
    </row>
    <row r="149" spans="1:4" ht="12.75" customHeight="1">
      <c r="A149" s="36"/>
      <c r="B149" s="37"/>
      <c r="C149" s="36"/>
      <c r="D149" s="38"/>
    </row>
    <row r="150" spans="1:4" ht="12.75" customHeight="1">
      <c r="A150" s="36"/>
      <c r="B150" s="37"/>
      <c r="C150" s="36"/>
      <c r="D150" s="38"/>
    </row>
    <row r="151" spans="1:4" ht="12.75" customHeight="1">
      <c r="A151" s="36"/>
      <c r="B151" s="37"/>
      <c r="C151" s="36"/>
      <c r="D151" s="38"/>
    </row>
    <row r="152" spans="1:4" ht="12.75" customHeight="1">
      <c r="A152" s="36"/>
      <c r="B152" s="37"/>
      <c r="C152" s="36"/>
      <c r="D152" s="38"/>
    </row>
    <row r="153" spans="1:4" ht="12.75" customHeight="1">
      <c r="A153" s="36"/>
      <c r="B153" s="37"/>
      <c r="C153" s="36"/>
      <c r="D153" s="38"/>
    </row>
    <row r="154" spans="1:4" ht="12.75" customHeight="1">
      <c r="A154" s="36"/>
      <c r="B154" s="37"/>
      <c r="C154" s="36"/>
      <c r="D154" s="38"/>
    </row>
    <row r="155" spans="1:4" ht="12.75" customHeight="1">
      <c r="A155" s="36"/>
      <c r="B155" s="37"/>
      <c r="C155" s="36"/>
      <c r="D155" s="38"/>
    </row>
    <row r="156" spans="1:4" ht="12.75" customHeight="1">
      <c r="A156" s="36"/>
      <c r="B156" s="37"/>
      <c r="C156" s="36"/>
      <c r="D156" s="38"/>
    </row>
    <row r="157" spans="1:4" ht="12.75" customHeight="1">
      <c r="A157" s="36"/>
      <c r="B157" s="37"/>
      <c r="C157" s="36"/>
      <c r="D157" s="38"/>
    </row>
    <row r="158" spans="1:4" ht="12.75" customHeight="1">
      <c r="A158" s="36"/>
      <c r="B158" s="37"/>
      <c r="C158" s="36"/>
      <c r="D158" s="38"/>
    </row>
    <row r="159" spans="1:4" ht="12.75" customHeight="1">
      <c r="A159" s="36"/>
      <c r="B159" s="37"/>
      <c r="C159" s="36"/>
      <c r="D159" s="38"/>
    </row>
    <row r="160" spans="1:4" ht="12.75" customHeight="1">
      <c r="A160" s="36"/>
      <c r="B160" s="37"/>
      <c r="C160" s="36"/>
      <c r="D160" s="38"/>
    </row>
    <row r="161" spans="1:4" ht="12.75" customHeight="1">
      <c r="A161" s="36"/>
      <c r="B161" s="37"/>
      <c r="C161" s="36"/>
      <c r="D161" s="38"/>
    </row>
    <row r="162" spans="1:4" ht="12.75" customHeight="1">
      <c r="A162" s="36"/>
      <c r="B162" s="37"/>
      <c r="C162" s="36"/>
      <c r="D162" s="38"/>
    </row>
    <row r="163" spans="1:4" ht="12.75" customHeight="1">
      <c r="A163" s="36"/>
      <c r="B163" s="37"/>
      <c r="C163" s="36"/>
      <c r="D163" s="38"/>
    </row>
    <row r="164" spans="1:4" ht="12.75" customHeight="1">
      <c r="A164" s="36"/>
      <c r="B164" s="37"/>
      <c r="C164" s="36"/>
      <c r="D164" s="38"/>
    </row>
    <row r="165" spans="1:4" ht="12.75" customHeight="1">
      <c r="A165" s="36"/>
      <c r="B165" s="37"/>
      <c r="C165" s="36"/>
      <c r="D165" s="38"/>
    </row>
    <row r="166" spans="1:4" ht="12.75" customHeight="1">
      <c r="A166" s="36"/>
      <c r="B166" s="37"/>
      <c r="C166" s="36"/>
      <c r="D166" s="38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</sheetData>
  <sheetProtection/>
  <mergeCells count="14">
    <mergeCell ref="B140:D140"/>
    <mergeCell ref="B145:D145"/>
    <mergeCell ref="A7:D7"/>
    <mergeCell ref="A14:D14"/>
    <mergeCell ref="A15:D15"/>
    <mergeCell ref="A33:D33"/>
    <mergeCell ref="A34:D34"/>
    <mergeCell ref="B97:D97"/>
    <mergeCell ref="B109:D109"/>
    <mergeCell ref="A4:D4"/>
    <mergeCell ref="A5:D5"/>
    <mergeCell ref="A6:D6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2018-04-06T09:10:58Z</dcterms:modified>
  <cp:category/>
  <cp:version/>
  <cp:contentType/>
  <cp:contentStatus/>
</cp:coreProperties>
</file>