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<sst xmlns="http://schemas.openxmlformats.org/spreadsheetml/2006/main" count="222" uniqueCount="121">
  <si>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</si>
  <si>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</si>
  <si>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</si>
  <si>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</si>
  <si>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</si>
  <si>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</si>
  <si>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</si>
  <si>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</si>
  <si>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</si>
  <si>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</si>
  <si>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</si>
  <si>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</si>
  <si>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</si>
  <si>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</si>
  <si>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</si>
  <si>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</si>
  <si>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</si>
  <si>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</si>
  <si>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</si>
  <si>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</si>
  <si>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</si>
  <si>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</si>
  <si>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</si>
  <si>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</si>
  <si>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</si>
  <si>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</si>
  <si>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</si>
  <si>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</si>
  <si>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</si>
  <si>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</si>
  <si>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</si>
  <si>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</si>
  <si>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</si>
  <si>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</si>
  <si>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</si>
  <si>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</si>
  <si>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</si>
  <si>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</si>
  <si>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</si>
  <si>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</si>
  <si>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</si>
  <si>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</si>
  <si>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</si>
  <si>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</si>
  <si>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</si>
  <si>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</si>
  <si>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</si>
  <si>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</si>
  <si>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</si>
  <si>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</si>
  <si>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</si>
  <si>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</si>
  <si>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</si>
  <si>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</si>
  <si>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</si>
  <si>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</si>
  <si>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</si>
  <si>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</si>
  <si>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</si>
  <si>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</si>
  <si>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</si>
  <si>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</si>
  <si>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</si>
  <si>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</si>
  <si>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</si>
  <si>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</si>
  <si>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</si>
  <si>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</si>
  <si>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</si>
  <si>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</si>
  <si>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</si>
  <si>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</si>
  <si>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</si>
  <si>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</si>
  <si>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</si>
  <si>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</si>
  <si>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</si>
  <si>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</si>
  <si>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</si>
  <si>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</si>
  <si>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</si>
  <si>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</si>
  <si>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</si>
  <si>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</si>
  <si>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</si>
  <si>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ул. Маяковского 33/3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</si>
  <si>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</si>
  <si>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</si>
  <si>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</si>
  <si>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</si>
  <si>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</si>
  <si>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</si>
  <si>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</si>
  <si>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Механизированная уборка придомовой территории</t>
  </si>
  <si>
    <t xml:space="preserve">Водоотведение в целях содержания общего имущества дома </t>
  </si>
  <si>
    <t>Изготовление, демонтаж и монтаж окон ПВХ (4 шт) (1 подъезд)</t>
  </si>
  <si>
    <t>Техническое обслуживание внутридомового газового оборудования</t>
  </si>
  <si>
    <t>Замена стояка ГВС</t>
  </si>
  <si>
    <t>Замена шаровых кранов Д 15 мм в обвязке бойлера</t>
  </si>
  <si>
    <t>Монтажные работы конструкций из ПВХ (изготовление, демонтаж и 
монтаж окон ПВХ (4 шт.) (2-ой подъезд)</t>
  </si>
  <si>
    <t>Покраска входных дверей</t>
  </si>
  <si>
    <t>Замена участков стояков ХГВС в кв 32</t>
  </si>
  <si>
    <t>Замена циркуляционного насосав подвальном помещении ж.д.</t>
  </si>
  <si>
    <t>Замена стояка ГВС (кв. 17- подвал)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</si>
  <si>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</si>
  <si>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</si>
  <si>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</si>
  <si>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</si>
  <si>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</si>
  <si>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</si>
  <si>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</si>
  <si>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</si>
  <si>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</si>
  <si>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</si>
  <si>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</si>
  <si>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</si>
  <si>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аварийных кранов ХГВС (кв. 17)</t>
  </si>
  <si>
    <t>Удаление граффити с фасада дома</t>
  </si>
  <si>
    <t>Замена участка стояка водоотведения (кв. 27)</t>
  </si>
  <si>
    <t>Монтаж табличек с указанием квартир на подъезды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</si>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</sst>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Border="1" applyAlignment="1">
      <alignment wrapText="1"/>
      <protection/>
    </xf>
    <xf numFmtId="0" fontId="4" fillId="0" borderId="13" xfId="52" applyFont="1" applyBorder="1" applyAlignment="1">
      <alignment horizontal="center"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wrapText="1"/>
      <protection/>
    </xf>
    <xf numFmtId="0" fontId="4" fillId="0" borderId="18" xfId="52" applyFont="1" applyBorder="1" applyAlignment="1">
      <alignment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8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horizontal="center" wrapText="1"/>
      <protection/>
    </xf>
    <xf numFmtId="0" fontId="4" fillId="0" borderId="12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tabSelected="1" zoomScaleSheetLayoutView="100" workbookViewId="0" topLeftCell="A1">
      <selection activeCell="B115" sqref="B115:D11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80" t="s">
        <v>0</v>
      </c>
      <c r="B1" s="80"/>
      <c r="C1" s="80"/>
      <c r="D1" s="80"/>
    </row>
    <row r="2" spans="1:4" ht="12.75" customHeight="1">
      <c r="A2" s="55" t="s">
        <v>91</v>
      </c>
      <c r="B2" s="55"/>
      <c r="C2" s="55"/>
      <c r="D2" s="55"/>
    </row>
    <row r="3" spans="1:4" ht="12.75" customHeight="1">
      <c r="A3" s="71" t="s">
        <v>57</v>
      </c>
      <c r="B3" s="72"/>
      <c r="C3" s="72"/>
      <c r="D3" s="73"/>
    </row>
    <row r="4" spans="1:4" ht="12.75" customHeight="1">
      <c r="A4" s="74" t="s">
        <v>56</v>
      </c>
      <c r="B4" s="75"/>
      <c r="C4" s="75"/>
      <c r="D4" s="76"/>
    </row>
    <row r="5" spans="1:4" ht="12.75" customHeight="1">
      <c r="A5" s="77" t="s">
        <v>120</v>
      </c>
      <c r="B5" s="78"/>
      <c r="C5" s="78"/>
      <c r="D5" s="79"/>
    </row>
    <row r="6" spans="1:4" ht="12.75" customHeight="1">
      <c r="A6" s="54" t="s">
        <v>85</v>
      </c>
      <c r="B6" s="55"/>
      <c r="C6" s="55"/>
      <c r="D6" s="56"/>
    </row>
    <row r="7" spans="1:4" ht="12.75" customHeight="1">
      <c r="A7" s="2"/>
      <c r="B7" s="2"/>
      <c r="C7" s="2"/>
      <c r="D7" s="3"/>
    </row>
    <row r="8" spans="1:4" ht="12.75" customHeight="1">
      <c r="A8" s="4" t="s">
        <v>1</v>
      </c>
      <c r="B8" s="4" t="s">
        <v>2</v>
      </c>
      <c r="C8" s="4" t="s">
        <v>3</v>
      </c>
      <c r="D8" s="5" t="s">
        <v>4</v>
      </c>
    </row>
    <row r="9" spans="1:4" ht="12.75" customHeight="1">
      <c r="A9" s="6" t="s">
        <v>5</v>
      </c>
      <c r="B9" s="6"/>
      <c r="C9" s="6"/>
      <c r="D9" s="7"/>
    </row>
    <row r="10" spans="1:4" ht="12.75" customHeight="1">
      <c r="A10" s="8">
        <v>1</v>
      </c>
      <c r="B10" s="9" t="s">
        <v>6</v>
      </c>
      <c r="C10" s="8" t="s">
        <v>7</v>
      </c>
      <c r="D10" s="10" t="s">
        <v>106</v>
      </c>
    </row>
    <row r="11" spans="1:4" ht="12.75" customHeight="1">
      <c r="A11" s="8">
        <v>2</v>
      </c>
      <c r="B11" s="9" t="s">
        <v>8</v>
      </c>
      <c r="C11" s="8" t="s">
        <v>7</v>
      </c>
      <c r="D11" s="10" t="s">
        <v>107</v>
      </c>
    </row>
    <row r="12" spans="1:4" ht="12.75" customHeight="1">
      <c r="A12" s="8">
        <v>3</v>
      </c>
      <c r="B12" s="9" t="s">
        <v>9</v>
      </c>
      <c r="C12" s="8" t="s">
        <v>7</v>
      </c>
      <c r="D12" s="10" t="s">
        <v>108</v>
      </c>
    </row>
    <row r="13" spans="1:4" ht="12.75" customHeight="1">
      <c r="A13" s="57" t="s">
        <v>10</v>
      </c>
      <c r="B13" s="58"/>
      <c r="C13" s="58"/>
      <c r="D13" s="59"/>
    </row>
    <row r="14" spans="1:4" ht="12.75" customHeight="1">
      <c r="A14" s="60" t="s">
        <v>11</v>
      </c>
      <c r="B14" s="61"/>
      <c r="C14" s="61"/>
      <c r="D14" s="62"/>
    </row>
    <row r="15" spans="1:4" ht="12.75" customHeight="1">
      <c r="A15" s="8">
        <f>A12+1</f>
        <v>4</v>
      </c>
      <c r="B15" s="11" t="s">
        <v>55</v>
      </c>
      <c r="C15" s="25" t="s">
        <v>37</v>
      </c>
      <c r="D15" s="27">
        <f>D16+D17</f>
        <v>160281.02</v>
      </c>
    </row>
    <row r="16" spans="1:4" ht="12.75" customHeight="1">
      <c r="A16" s="8">
        <f>A15+1</f>
        <v>5</v>
      </c>
      <c r="B16" s="9" t="s">
        <v>12</v>
      </c>
      <c r="C16" s="8"/>
      <c r="D16" s="10">
        <v>0</v>
      </c>
    </row>
    <row r="17" spans="1:4" ht="12.75" customHeight="1">
      <c r="A17" s="8">
        <f aca="true" t="shared" si="0" ref="A17:A31">A16+1</f>
        <v>6</v>
      </c>
      <c r="B17" s="9" t="s">
        <v>13</v>
      </c>
      <c r="C17" s="8"/>
      <c r="D17" s="10">
        <v>160281.02</v>
      </c>
    </row>
    <row r="18" spans="1:4" ht="12.75" customHeight="1">
      <c r="A18" s="8">
        <f t="shared" si="0"/>
        <v>7</v>
      </c>
      <c r="B18" s="9" t="s">
        <v>47</v>
      </c>
      <c r="C18" s="25" t="s">
        <v>37</v>
      </c>
      <c r="D18" s="27">
        <f>D19+D20+D21</f>
        <v>625861.25</v>
      </c>
    </row>
    <row r="19" spans="1:4" ht="12.75" customHeight="1">
      <c r="A19" s="8">
        <f t="shared" si="0"/>
        <v>8</v>
      </c>
      <c r="B19" s="9" t="s">
        <v>14</v>
      </c>
      <c r="C19" s="8"/>
      <c r="D19" s="10">
        <v>232648.15</v>
      </c>
    </row>
    <row r="20" spans="1:4" ht="12.75" customHeight="1">
      <c r="A20" s="8">
        <f t="shared" si="0"/>
        <v>9</v>
      </c>
      <c r="B20" s="9" t="s">
        <v>15</v>
      </c>
      <c r="C20" s="8"/>
      <c r="D20" s="10">
        <v>217980.44</v>
      </c>
    </row>
    <row r="21" spans="1:4" ht="12.75" customHeight="1">
      <c r="A21" s="8">
        <f t="shared" si="0"/>
        <v>10</v>
      </c>
      <c r="B21" s="9" t="s">
        <v>16</v>
      </c>
      <c r="C21" s="8"/>
      <c r="D21" s="10">
        <v>175232.66</v>
      </c>
    </row>
    <row r="22" spans="1:4" ht="12.75" customHeight="1">
      <c r="A22" s="8">
        <f t="shared" si="0"/>
        <v>11</v>
      </c>
      <c r="B22" s="9" t="s">
        <v>17</v>
      </c>
      <c r="C22" s="25" t="s">
        <v>37</v>
      </c>
      <c r="D22" s="27">
        <f>D23+D24+D25+D26+D27</f>
        <v>651376.13</v>
      </c>
    </row>
    <row r="23" spans="1:4" ht="12.75" customHeight="1">
      <c r="A23" s="8">
        <f t="shared" si="0"/>
        <v>12</v>
      </c>
      <c r="B23" s="9" t="s">
        <v>18</v>
      </c>
      <c r="C23" s="8"/>
      <c r="D23" s="10">
        <v>646129.13</v>
      </c>
    </row>
    <row r="24" spans="1:4" ht="12.75" customHeight="1">
      <c r="A24" s="8">
        <f t="shared" si="0"/>
        <v>13</v>
      </c>
      <c r="B24" s="9" t="s">
        <v>19</v>
      </c>
      <c r="C24" s="8"/>
      <c r="D24" s="10">
        <v>0</v>
      </c>
    </row>
    <row r="25" spans="1:4" ht="12.75" customHeight="1">
      <c r="A25" s="8">
        <f t="shared" si="0"/>
        <v>14</v>
      </c>
      <c r="B25" s="9" t="s">
        <v>20</v>
      </c>
      <c r="C25" s="8"/>
      <c r="D25" s="10">
        <v>0</v>
      </c>
    </row>
    <row r="26" spans="1:4" ht="12.75" customHeight="1">
      <c r="A26" s="8">
        <f t="shared" si="0"/>
        <v>15</v>
      </c>
      <c r="B26" s="9" t="s">
        <v>21</v>
      </c>
      <c r="C26" s="8"/>
      <c r="D26" s="10">
        <v>5247</v>
      </c>
    </row>
    <row r="27" spans="1:4" ht="12.75" customHeight="1">
      <c r="A27" s="8">
        <f t="shared" si="0"/>
        <v>16</v>
      </c>
      <c r="B27" s="9" t="s">
        <v>22</v>
      </c>
      <c r="C27" s="8"/>
      <c r="D27" s="10">
        <v>0</v>
      </c>
    </row>
    <row r="28" spans="1:4" ht="12.75" customHeight="1">
      <c r="A28" s="8">
        <f t="shared" si="0"/>
        <v>17</v>
      </c>
      <c r="B28" s="9" t="s">
        <v>23</v>
      </c>
      <c r="C28" s="25" t="s">
        <v>37</v>
      </c>
      <c r="D28" s="27">
        <f>D22</f>
        <v>651376.13</v>
      </c>
    </row>
    <row r="29" spans="1:4" ht="12.75" customHeight="1">
      <c r="A29" s="8">
        <f t="shared" si="0"/>
        <v>18</v>
      </c>
      <c r="B29" s="9" t="s">
        <v>24</v>
      </c>
      <c r="C29" s="25" t="s">
        <v>37</v>
      </c>
      <c r="D29" s="27">
        <f>D30+D31</f>
        <v>134766.14</v>
      </c>
    </row>
    <row r="30" spans="1:4" ht="12.75" customHeight="1">
      <c r="A30" s="8">
        <f t="shared" si="0"/>
        <v>19</v>
      </c>
      <c r="B30" s="9" t="s">
        <v>25</v>
      </c>
      <c r="C30" s="8"/>
      <c r="D30" s="10">
        <v>0</v>
      </c>
    </row>
    <row r="31" spans="1:4" ht="12.75" customHeight="1">
      <c r="A31" s="8">
        <f t="shared" si="0"/>
        <v>20</v>
      </c>
      <c r="B31" s="9" t="s">
        <v>26</v>
      </c>
      <c r="C31" s="8"/>
      <c r="D31" s="10">
        <v>134766.14</v>
      </c>
    </row>
    <row r="32" spans="1:4" ht="12.75" customHeight="1">
      <c r="A32" s="63" t="s">
        <v>54</v>
      </c>
      <c r="B32" s="64"/>
      <c r="C32" s="64"/>
      <c r="D32" s="65"/>
    </row>
    <row r="33" spans="1:4" ht="12.75" customHeight="1">
      <c r="A33" s="66" t="s">
        <v>27</v>
      </c>
      <c r="B33" s="67"/>
      <c r="C33" s="67"/>
      <c r="D33" s="68"/>
    </row>
    <row r="34" spans="1:4" ht="12.75" customHeight="1">
      <c r="A34" s="8">
        <f>A31+1</f>
        <v>21</v>
      </c>
      <c r="B34" s="16" t="s">
        <v>69</v>
      </c>
      <c r="C34" s="8" t="s">
        <v>37</v>
      </c>
      <c r="D34" s="10">
        <v>119594</v>
      </c>
    </row>
    <row r="35" spans="1:4" ht="12.75" customHeight="1">
      <c r="A35" s="8"/>
      <c r="B35" s="16" t="s">
        <v>68</v>
      </c>
      <c r="C35" s="8"/>
      <c r="D35" s="10"/>
    </row>
    <row r="36" spans="1:4" ht="12.75" customHeight="1">
      <c r="A36" s="8"/>
      <c r="B36" s="11" t="s">
        <v>75</v>
      </c>
      <c r="C36" s="8" t="s">
        <v>37</v>
      </c>
      <c r="D36" s="10">
        <v>19960.06</v>
      </c>
    </row>
    <row r="37" spans="1:4" ht="12.75" customHeight="1">
      <c r="A37" s="8"/>
      <c r="B37" s="11" t="s">
        <v>74</v>
      </c>
      <c r="C37" s="8"/>
      <c r="D37" s="10"/>
    </row>
    <row r="38" spans="1:4" ht="12.75" customHeight="1">
      <c r="A38" s="8"/>
      <c r="B38" s="11" t="s">
        <v>73</v>
      </c>
      <c r="C38" s="8"/>
      <c r="D38" s="10"/>
    </row>
    <row r="39" spans="1:4" ht="12.75" customHeight="1">
      <c r="A39" s="8"/>
      <c r="B39" s="11" t="s">
        <v>60</v>
      </c>
      <c r="C39" s="8"/>
      <c r="D39" s="10"/>
    </row>
    <row r="40" spans="1:4" ht="12.75" customHeight="1">
      <c r="A40" s="8"/>
      <c r="B40" s="25" t="s">
        <v>87</v>
      </c>
      <c r="C40" s="8" t="s">
        <v>37</v>
      </c>
      <c r="D40" s="10">
        <v>7651.35</v>
      </c>
    </row>
    <row r="41" spans="1:4" ht="12.75" customHeight="1">
      <c r="A41" s="8"/>
      <c r="B41" s="11" t="s">
        <v>109</v>
      </c>
      <c r="C41" s="8"/>
      <c r="D41" s="10"/>
    </row>
    <row r="42" spans="1:4" ht="12.75" customHeight="1">
      <c r="A42" s="8"/>
      <c r="B42" s="11" t="s">
        <v>84</v>
      </c>
      <c r="C42" s="8"/>
      <c r="D42" s="10"/>
    </row>
    <row r="43" spans="1:4" ht="12.75" customHeight="1">
      <c r="A43" s="8"/>
      <c r="B43" s="11" t="s">
        <v>59</v>
      </c>
      <c r="C43" s="8"/>
      <c r="D43" s="10"/>
    </row>
    <row r="44" spans="1:4" ht="12.75" customHeight="1">
      <c r="A44" s="8"/>
      <c r="B44" s="11"/>
      <c r="C44" s="8"/>
      <c r="D44" s="10"/>
    </row>
    <row r="45" spans="1:4" ht="12.75" customHeight="1">
      <c r="A45" s="8">
        <f>A34+1</f>
        <v>22</v>
      </c>
      <c r="B45" s="16" t="s">
        <v>52</v>
      </c>
      <c r="C45" s="8" t="s">
        <v>37</v>
      </c>
      <c r="D45" s="10">
        <v>49635.12</v>
      </c>
    </row>
    <row r="46" spans="1:4" ht="12.75" customHeight="1">
      <c r="A46" s="8"/>
      <c r="B46" s="11" t="s">
        <v>62</v>
      </c>
      <c r="C46" s="8"/>
      <c r="D46" s="10"/>
    </row>
    <row r="47" spans="1:4" ht="12.75" customHeight="1">
      <c r="A47" s="8">
        <f>A45+1</f>
        <v>23</v>
      </c>
      <c r="B47" s="16" t="s">
        <v>58</v>
      </c>
      <c r="C47" s="8" t="s">
        <v>37</v>
      </c>
      <c r="D47" s="10">
        <v>22455.06</v>
      </c>
    </row>
    <row r="48" spans="1:4" ht="12.75" customHeight="1">
      <c r="A48" s="8"/>
      <c r="B48" s="11" t="s">
        <v>110</v>
      </c>
      <c r="C48" s="8"/>
      <c r="D48" s="10"/>
    </row>
    <row r="49" spans="1:4" ht="12.75" customHeight="1">
      <c r="A49" s="8"/>
      <c r="B49" s="11" t="s">
        <v>111</v>
      </c>
      <c r="C49" s="8"/>
      <c r="D49" s="10"/>
    </row>
    <row r="50" spans="1:4" ht="12.75" customHeight="1">
      <c r="A50" s="8"/>
      <c r="B50" s="11" t="s">
        <v>59</v>
      </c>
      <c r="C50" s="8"/>
      <c r="D50" s="10"/>
    </row>
    <row r="51" spans="1:4" ht="12.75" customHeight="1">
      <c r="A51" s="8">
        <f>A47+1</f>
        <v>24</v>
      </c>
      <c r="B51" s="12" t="s">
        <v>50</v>
      </c>
      <c r="C51" s="8" t="s">
        <v>37</v>
      </c>
      <c r="D51" s="10">
        <v>7069.19</v>
      </c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/>
      <c r="B54" s="9" t="s">
        <v>70</v>
      </c>
      <c r="C54" s="8"/>
      <c r="D54" s="10"/>
    </row>
    <row r="55" spans="1:4" ht="12.75" customHeight="1">
      <c r="A55" s="8">
        <f>A51+1</f>
        <v>25</v>
      </c>
      <c r="B55" s="12" t="s">
        <v>51</v>
      </c>
      <c r="C55" s="8" t="s">
        <v>37</v>
      </c>
      <c r="D55" s="10">
        <v>12142.37</v>
      </c>
    </row>
    <row r="56" spans="1:4" ht="12.75" customHeight="1">
      <c r="A56" s="8"/>
      <c r="B56" s="9" t="s">
        <v>76</v>
      </c>
      <c r="C56" s="8"/>
      <c r="D56" s="10"/>
    </row>
    <row r="57" spans="1:4" ht="12.75" customHeight="1">
      <c r="A57" s="8"/>
      <c r="B57" s="11" t="s">
        <v>92</v>
      </c>
      <c r="C57" s="8"/>
      <c r="D57" s="10"/>
    </row>
    <row r="58" spans="1:4" ht="12.75" customHeight="1">
      <c r="A58" s="8"/>
      <c r="B58" s="9" t="s">
        <v>59</v>
      </c>
      <c r="C58" s="8"/>
      <c r="D58" s="10"/>
    </row>
    <row r="59" spans="1:4" ht="12.75" customHeight="1">
      <c r="A59" s="8">
        <f>A55+1</f>
        <v>26</v>
      </c>
      <c r="B59" s="12" t="s">
        <v>104</v>
      </c>
      <c r="C59" s="8" t="s">
        <v>37</v>
      </c>
      <c r="D59" s="10">
        <v>7235.52</v>
      </c>
    </row>
    <row r="60" spans="1:4" ht="12.75" customHeight="1">
      <c r="A60" s="8"/>
      <c r="B60" s="9" t="s">
        <v>105</v>
      </c>
      <c r="C60" s="8"/>
      <c r="D60" s="10"/>
    </row>
    <row r="61" spans="1:4" ht="12.75" customHeight="1">
      <c r="A61" s="8">
        <f>A59+1</f>
        <v>27</v>
      </c>
      <c r="B61" s="19" t="s">
        <v>61</v>
      </c>
      <c r="C61" s="8" t="s">
        <v>37</v>
      </c>
      <c r="D61" s="10">
        <v>1912.84</v>
      </c>
    </row>
    <row r="62" spans="1:4" ht="12.75" customHeight="1">
      <c r="A62" s="8"/>
      <c r="B62" s="11" t="s">
        <v>62</v>
      </c>
      <c r="C62" s="8"/>
      <c r="D62" s="10"/>
    </row>
    <row r="63" spans="1:4" ht="12.75" customHeight="1">
      <c r="A63" s="8"/>
      <c r="B63" s="11" t="s">
        <v>77</v>
      </c>
      <c r="C63" s="8"/>
      <c r="D63" s="10"/>
    </row>
    <row r="64" spans="1:4" ht="12.75" customHeight="1">
      <c r="A64" s="8"/>
      <c r="B64" s="11" t="s">
        <v>78</v>
      </c>
      <c r="C64" s="8"/>
      <c r="D64" s="10"/>
    </row>
    <row r="65" spans="1:4" ht="12.75" customHeight="1">
      <c r="A65" s="8">
        <f>A61+1</f>
        <v>28</v>
      </c>
      <c r="B65" s="12" t="s">
        <v>64</v>
      </c>
      <c r="C65" s="8" t="s">
        <v>37</v>
      </c>
      <c r="D65" s="10">
        <v>1912.84</v>
      </c>
    </row>
    <row r="66" spans="1:4" ht="12.75" customHeight="1">
      <c r="A66" s="8"/>
      <c r="B66" s="9" t="s">
        <v>60</v>
      </c>
      <c r="C66" s="8"/>
      <c r="D66" s="10"/>
    </row>
    <row r="67" spans="1:4" ht="12.75" customHeight="1">
      <c r="A67" s="8">
        <f>A65+1</f>
        <v>29</v>
      </c>
      <c r="B67" s="12" t="s">
        <v>65</v>
      </c>
      <c r="C67" s="8" t="s">
        <v>37</v>
      </c>
      <c r="D67" s="10">
        <v>0</v>
      </c>
    </row>
    <row r="68" spans="1:4" ht="12.75" customHeight="1">
      <c r="A68" s="8"/>
      <c r="B68" s="9" t="s">
        <v>60</v>
      </c>
      <c r="C68" s="8"/>
      <c r="D68" s="10"/>
    </row>
    <row r="69" spans="1:4" ht="12.75" customHeight="1">
      <c r="A69" s="8">
        <f>A67+1</f>
        <v>30</v>
      </c>
      <c r="B69" s="12" t="s">
        <v>63</v>
      </c>
      <c r="C69" s="8" t="s">
        <v>37</v>
      </c>
      <c r="D69" s="10">
        <v>4241.51</v>
      </c>
    </row>
    <row r="70" spans="1:4" ht="12.75" customHeight="1">
      <c r="A70" s="8"/>
      <c r="B70" s="9" t="s">
        <v>60</v>
      </c>
      <c r="C70" s="8"/>
      <c r="D70" s="10"/>
    </row>
    <row r="71" spans="1:4" ht="12.75" customHeight="1">
      <c r="A71" s="8">
        <f>A69+1</f>
        <v>31</v>
      </c>
      <c r="B71" s="12" t="s">
        <v>66</v>
      </c>
      <c r="C71" s="8" t="s">
        <v>37</v>
      </c>
      <c r="D71" s="10">
        <v>161343.79</v>
      </c>
    </row>
    <row r="72" spans="1:4" ht="12.75" customHeight="1">
      <c r="A72" s="8"/>
      <c r="B72" s="9" t="s">
        <v>60</v>
      </c>
      <c r="C72" s="8"/>
      <c r="D72" s="10"/>
    </row>
    <row r="73" spans="1:4" ht="12.75" customHeight="1">
      <c r="A73" s="8">
        <f>A71+1</f>
        <v>32</v>
      </c>
      <c r="B73" s="12" t="s">
        <v>67</v>
      </c>
      <c r="C73" s="8" t="s">
        <v>37</v>
      </c>
      <c r="D73" s="10">
        <v>13888.87</v>
      </c>
    </row>
    <row r="74" spans="1:4" ht="12.75" customHeight="1">
      <c r="A74" s="8"/>
      <c r="B74" s="9" t="s">
        <v>60</v>
      </c>
      <c r="C74" s="8"/>
      <c r="D74" s="10"/>
    </row>
    <row r="75" spans="1:4" ht="12.75" customHeight="1">
      <c r="A75" s="8">
        <v>33</v>
      </c>
      <c r="B75" s="12" t="s">
        <v>94</v>
      </c>
      <c r="C75" s="8" t="s">
        <v>37</v>
      </c>
      <c r="D75" s="10">
        <v>1544.42</v>
      </c>
    </row>
    <row r="76" spans="1:4" ht="12.75" customHeight="1">
      <c r="A76" s="8"/>
      <c r="B76" s="9" t="s">
        <v>60</v>
      </c>
      <c r="C76" s="8"/>
      <c r="D76" s="10"/>
    </row>
    <row r="77" spans="1:4" ht="12.75" customHeight="1">
      <c r="A77" s="8">
        <v>34</v>
      </c>
      <c r="B77" s="12" t="s">
        <v>88</v>
      </c>
      <c r="C77" s="8" t="s">
        <v>37</v>
      </c>
      <c r="D77" s="10">
        <v>2305.34</v>
      </c>
    </row>
    <row r="78" spans="1:4" ht="12.75" customHeight="1">
      <c r="A78" s="8"/>
      <c r="B78" s="9" t="s">
        <v>60</v>
      </c>
      <c r="C78" s="8"/>
      <c r="D78" s="10"/>
    </row>
    <row r="79" spans="1:4" ht="12.75" customHeight="1">
      <c r="A79" s="8">
        <f>A77+1</f>
        <v>35</v>
      </c>
      <c r="B79" s="12" t="s">
        <v>89</v>
      </c>
      <c r="C79" s="8" t="s">
        <v>37</v>
      </c>
      <c r="D79" s="10">
        <v>2599.94</v>
      </c>
    </row>
    <row r="80" spans="1:4" ht="12.75" customHeight="1">
      <c r="A80" s="8"/>
      <c r="B80" s="9" t="s">
        <v>60</v>
      </c>
      <c r="C80" s="8"/>
      <c r="D80" s="10"/>
    </row>
    <row r="81" spans="1:4" ht="12.75" customHeight="1">
      <c r="A81" s="8"/>
      <c r="B81" s="9"/>
      <c r="C81" s="8"/>
      <c r="D81" s="10"/>
    </row>
    <row r="82" spans="1:4" ht="12.75" customHeight="1">
      <c r="A82" s="8"/>
      <c r="B82" s="9" t="s">
        <v>112</v>
      </c>
      <c r="C82" s="8" t="s">
        <v>37</v>
      </c>
      <c r="D82" s="10">
        <v>33405.76</v>
      </c>
    </row>
    <row r="83" spans="1:4" ht="12.75" customHeight="1">
      <c r="A83" s="8"/>
      <c r="B83" s="9" t="s">
        <v>113</v>
      </c>
      <c r="C83" s="8"/>
      <c r="D83" s="10"/>
    </row>
    <row r="84" spans="1:4" ht="12.75" customHeight="1">
      <c r="A84" s="8"/>
      <c r="B84" s="9" t="s">
        <v>114</v>
      </c>
      <c r="C84" s="8"/>
      <c r="D84" s="10"/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/>
      <c r="B86" s="9"/>
      <c r="C86" s="8"/>
      <c r="D86" s="10"/>
    </row>
    <row r="87" spans="1:4" ht="12.75" customHeight="1">
      <c r="A87" s="17">
        <f>A79+1</f>
        <v>36</v>
      </c>
      <c r="B87" s="18" t="s">
        <v>53</v>
      </c>
      <c r="C87" s="17" t="s">
        <v>37</v>
      </c>
      <c r="D87" s="26">
        <f>SUM(D88:D101)</f>
        <v>135507.93</v>
      </c>
    </row>
    <row r="88" spans="1:4" ht="12.75" customHeight="1">
      <c r="A88" s="33">
        <v>1</v>
      </c>
      <c r="B88" s="34" t="s">
        <v>95</v>
      </c>
      <c r="C88" s="35" t="s">
        <v>115</v>
      </c>
      <c r="D88" s="36">
        <v>36000</v>
      </c>
    </row>
    <row r="89" spans="1:4" ht="12.75" customHeight="1">
      <c r="A89" s="37">
        <v>2</v>
      </c>
      <c r="B89" s="38" t="s">
        <v>96</v>
      </c>
      <c r="C89" s="35" t="s">
        <v>115</v>
      </c>
      <c r="D89" s="39">
        <v>13444.65</v>
      </c>
    </row>
    <row r="90" spans="1:4" ht="12.75" customHeight="1">
      <c r="A90" s="33">
        <f aca="true" t="shared" si="1" ref="A90:A101">A89+1</f>
        <v>3</v>
      </c>
      <c r="B90" s="40" t="s">
        <v>116</v>
      </c>
      <c r="C90" s="35" t="s">
        <v>115</v>
      </c>
      <c r="D90" s="36">
        <v>1097.18</v>
      </c>
    </row>
    <row r="91" spans="1:4" ht="12.75" customHeight="1">
      <c r="A91" s="33">
        <f t="shared" si="1"/>
        <v>4</v>
      </c>
      <c r="B91" s="41" t="s">
        <v>117</v>
      </c>
      <c r="C91" s="35" t="s">
        <v>115</v>
      </c>
      <c r="D91" s="36">
        <v>399.49</v>
      </c>
    </row>
    <row r="92" spans="1:4" ht="12.75" customHeight="1">
      <c r="A92" s="33">
        <f t="shared" si="1"/>
        <v>5</v>
      </c>
      <c r="B92" s="42" t="s">
        <v>97</v>
      </c>
      <c r="C92" s="35" t="s">
        <v>115</v>
      </c>
      <c r="D92" s="36">
        <v>2733.99</v>
      </c>
    </row>
    <row r="93" spans="1:4" ht="12.75" customHeight="1">
      <c r="A93" s="33">
        <f t="shared" si="1"/>
        <v>6</v>
      </c>
      <c r="B93" s="43" t="s">
        <v>98</v>
      </c>
      <c r="C93" s="35" t="s">
        <v>115</v>
      </c>
      <c r="D93" s="36">
        <v>1084.62</v>
      </c>
    </row>
    <row r="94" spans="1:4" ht="12.75" customHeight="1">
      <c r="A94" s="33">
        <f t="shared" si="1"/>
        <v>7</v>
      </c>
      <c r="B94" s="48" t="s">
        <v>99</v>
      </c>
      <c r="C94" s="35" t="s">
        <v>115</v>
      </c>
      <c r="D94" s="36">
        <v>34400</v>
      </c>
    </row>
    <row r="95" spans="1:4" ht="12.75" customHeight="1">
      <c r="A95" s="33">
        <f t="shared" si="1"/>
        <v>8</v>
      </c>
      <c r="B95" s="44" t="s">
        <v>100</v>
      </c>
      <c r="C95" s="35" t="s">
        <v>115</v>
      </c>
      <c r="D95" s="36">
        <v>4718.28</v>
      </c>
    </row>
    <row r="96" spans="1:4" ht="12.75" customHeight="1">
      <c r="A96" s="33">
        <f t="shared" si="1"/>
        <v>9</v>
      </c>
      <c r="B96" s="45" t="s">
        <v>118</v>
      </c>
      <c r="C96" s="35" t="s">
        <v>115</v>
      </c>
      <c r="D96" s="36">
        <v>3183.61</v>
      </c>
    </row>
    <row r="97" spans="1:4" ht="12.75" customHeight="1">
      <c r="A97" s="33">
        <f t="shared" si="1"/>
        <v>10</v>
      </c>
      <c r="B97" s="46" t="s">
        <v>101</v>
      </c>
      <c r="C97" s="35" t="s">
        <v>115</v>
      </c>
      <c r="D97" s="36">
        <v>5971.41</v>
      </c>
    </row>
    <row r="98" spans="1:4" ht="12.75" customHeight="1">
      <c r="A98" s="33">
        <f t="shared" si="1"/>
        <v>11</v>
      </c>
      <c r="B98" s="46" t="s">
        <v>119</v>
      </c>
      <c r="C98" s="47" t="s">
        <v>115</v>
      </c>
      <c r="D98" s="36">
        <v>1486.17</v>
      </c>
    </row>
    <row r="99" spans="1:4" ht="12.75" customHeight="1">
      <c r="A99" s="33">
        <f t="shared" si="1"/>
        <v>12</v>
      </c>
      <c r="B99" s="46" t="s">
        <v>102</v>
      </c>
      <c r="C99" s="47" t="s">
        <v>115</v>
      </c>
      <c r="D99" s="36">
        <v>15914.09</v>
      </c>
    </row>
    <row r="100" spans="1:4" ht="12.75" customHeight="1">
      <c r="A100" s="33">
        <f t="shared" si="1"/>
        <v>13</v>
      </c>
      <c r="B100" s="46" t="s">
        <v>103</v>
      </c>
      <c r="C100" s="47" t="s">
        <v>115</v>
      </c>
      <c r="D100" s="36">
        <v>5296.44</v>
      </c>
    </row>
    <row r="101" spans="1:4" ht="12.75" customHeight="1">
      <c r="A101" s="33">
        <f t="shared" si="1"/>
        <v>14</v>
      </c>
      <c r="B101" s="46" t="s">
        <v>93</v>
      </c>
      <c r="C101" s="47" t="s">
        <v>115</v>
      </c>
      <c r="D101" s="36">
        <v>9778</v>
      </c>
    </row>
    <row r="102" spans="1:4" ht="12.75" customHeight="1">
      <c r="A102" s="33"/>
      <c r="B102" s="49"/>
      <c r="C102" s="37"/>
      <c r="D102" s="50"/>
    </row>
    <row r="103" spans="1:4" ht="12.75" customHeight="1">
      <c r="A103" s="8">
        <f>A87+1</f>
        <v>37</v>
      </c>
      <c r="B103" s="51" t="s">
        <v>28</v>
      </c>
      <c r="C103" s="52"/>
      <c r="D103" s="53"/>
    </row>
    <row r="104" spans="1:4" ht="12.75" customHeight="1">
      <c r="A104" s="8"/>
      <c r="B104" s="21" t="s">
        <v>29</v>
      </c>
      <c r="C104" s="8" t="s">
        <v>90</v>
      </c>
      <c r="D104" s="15">
        <v>0</v>
      </c>
    </row>
    <row r="105" spans="1:4" ht="12.75" customHeight="1">
      <c r="A105" s="8"/>
      <c r="B105" s="21" t="s">
        <v>30</v>
      </c>
      <c r="C105" s="8" t="s">
        <v>90</v>
      </c>
      <c r="D105" s="15">
        <v>0</v>
      </c>
    </row>
    <row r="106" spans="1:4" ht="12.75" customHeight="1">
      <c r="A106" s="8"/>
      <c r="B106" s="21" t="s">
        <v>31</v>
      </c>
      <c r="C106" s="8" t="s">
        <v>90</v>
      </c>
      <c r="D106" s="15">
        <v>0</v>
      </c>
    </row>
    <row r="107" spans="1:4" ht="12.75" customHeight="1">
      <c r="A107" s="8"/>
      <c r="B107" s="21" t="s">
        <v>32</v>
      </c>
      <c r="C107" s="8" t="s">
        <v>37</v>
      </c>
      <c r="D107" s="15">
        <v>0</v>
      </c>
    </row>
    <row r="108" spans="1:4" ht="12.75" customHeight="1">
      <c r="A108" s="24">
        <f>A103+1</f>
        <v>38</v>
      </c>
      <c r="B108" s="14" t="s">
        <v>33</v>
      </c>
      <c r="C108" s="14"/>
      <c r="D108" s="20"/>
    </row>
    <row r="109" spans="1:4" ht="12.75" customHeight="1">
      <c r="A109" s="13"/>
      <c r="B109" s="22" t="s">
        <v>48</v>
      </c>
      <c r="C109" s="25" t="s">
        <v>37</v>
      </c>
      <c r="D109" s="27">
        <f>D110+D111</f>
        <v>130392.07</v>
      </c>
    </row>
    <row r="110" spans="1:4" ht="12.75" customHeight="1">
      <c r="A110" s="8"/>
      <c r="B110" s="21" t="s">
        <v>25</v>
      </c>
      <c r="C110" s="25"/>
      <c r="D110" s="10">
        <v>0</v>
      </c>
    </row>
    <row r="111" spans="1:4" ht="12.75" customHeight="1">
      <c r="A111" s="13"/>
      <c r="B111" s="21" t="s">
        <v>26</v>
      </c>
      <c r="C111" s="25"/>
      <c r="D111" s="10">
        <v>130392.07</v>
      </c>
    </row>
    <row r="112" spans="1:4" ht="12.75" customHeight="1">
      <c r="A112" s="8"/>
      <c r="B112" s="21" t="s">
        <v>49</v>
      </c>
      <c r="C112" s="25" t="s">
        <v>37</v>
      </c>
      <c r="D112" s="27">
        <f>D113+D114</f>
        <v>115227.57</v>
      </c>
    </row>
    <row r="113" spans="1:4" ht="12.75" customHeight="1">
      <c r="A113" s="13"/>
      <c r="B113" s="21" t="s">
        <v>25</v>
      </c>
      <c r="C113" s="25"/>
      <c r="D113" s="10">
        <v>0</v>
      </c>
    </row>
    <row r="114" spans="1:4" ht="12.75" customHeight="1">
      <c r="A114" s="8"/>
      <c r="B114" s="21" t="s">
        <v>26</v>
      </c>
      <c r="C114" s="8"/>
      <c r="D114" s="10">
        <f>D121+D131+D138</f>
        <v>115227.57</v>
      </c>
    </row>
    <row r="115" spans="1:4" ht="12.75" customHeight="1">
      <c r="A115" s="8">
        <f>A108+1</f>
        <v>39</v>
      </c>
      <c r="B115" s="69" t="s">
        <v>80</v>
      </c>
      <c r="C115" s="69"/>
      <c r="D115" s="70"/>
    </row>
    <row r="116" spans="1:4" ht="12.75" customHeight="1">
      <c r="A116" s="8"/>
      <c r="B116" s="23" t="s">
        <v>83</v>
      </c>
      <c r="C116" s="8"/>
      <c r="D116" s="10"/>
    </row>
    <row r="117" spans="1:4" ht="12.75" customHeight="1">
      <c r="A117" s="8"/>
      <c r="B117" s="21" t="s">
        <v>34</v>
      </c>
      <c r="C117" s="8" t="s">
        <v>81</v>
      </c>
      <c r="D117" s="10"/>
    </row>
    <row r="118" spans="1:4" ht="12.75" customHeight="1">
      <c r="A118" s="8"/>
      <c r="B118" s="21" t="s">
        <v>35</v>
      </c>
      <c r="C118" s="8" t="s">
        <v>81</v>
      </c>
      <c r="D118" s="10">
        <v>6160.24</v>
      </c>
    </row>
    <row r="119" spans="1:4" ht="12.75" customHeight="1">
      <c r="A119" s="8"/>
      <c r="B119" s="21" t="s">
        <v>36</v>
      </c>
      <c r="C119" s="8" t="s">
        <v>37</v>
      </c>
      <c r="D119" s="10">
        <v>213253.24</v>
      </c>
    </row>
    <row r="120" spans="1:4" ht="12.75" customHeight="1">
      <c r="A120" s="8"/>
      <c r="B120" s="21" t="s">
        <v>38</v>
      </c>
      <c r="C120" s="8" t="s">
        <v>37</v>
      </c>
      <c r="D120" s="10">
        <v>219586.41</v>
      </c>
    </row>
    <row r="121" spans="1:4" ht="12.75" customHeight="1">
      <c r="A121" s="8"/>
      <c r="B121" s="21" t="s">
        <v>39</v>
      </c>
      <c r="C121" s="8" t="s">
        <v>37</v>
      </c>
      <c r="D121" s="10">
        <v>49381.26</v>
      </c>
    </row>
    <row r="122" spans="1:4" ht="12.75" customHeight="1">
      <c r="A122" s="8"/>
      <c r="B122" s="21" t="s">
        <v>40</v>
      </c>
      <c r="C122" s="8" t="s">
        <v>37</v>
      </c>
      <c r="D122" s="10">
        <v>203472.73</v>
      </c>
    </row>
    <row r="123" spans="1:4" ht="12.75" customHeight="1">
      <c r="A123" s="8"/>
      <c r="B123" s="21" t="s">
        <v>41</v>
      </c>
      <c r="C123" s="8" t="s">
        <v>37</v>
      </c>
      <c r="D123" s="10">
        <v>216134.82</v>
      </c>
    </row>
    <row r="124" spans="1:4" ht="12.75" customHeight="1">
      <c r="A124" s="8"/>
      <c r="B124" s="21" t="s">
        <v>42</v>
      </c>
      <c r="C124" s="8" t="s">
        <v>37</v>
      </c>
      <c r="D124" s="10">
        <v>31978.86</v>
      </c>
    </row>
    <row r="125" spans="1:4" ht="12.75" customHeight="1">
      <c r="A125" s="8"/>
      <c r="B125" s="21" t="s">
        <v>86</v>
      </c>
      <c r="C125" s="8" t="s">
        <v>37</v>
      </c>
      <c r="D125" s="10">
        <v>0</v>
      </c>
    </row>
    <row r="126" spans="1:4" ht="12.75" customHeight="1">
      <c r="A126" s="8"/>
      <c r="B126" s="23" t="s">
        <v>82</v>
      </c>
      <c r="C126" s="8"/>
      <c r="D126" s="10"/>
    </row>
    <row r="127" spans="1:4" ht="12.75" customHeight="1">
      <c r="A127" s="8"/>
      <c r="B127" s="21" t="s">
        <v>34</v>
      </c>
      <c r="C127" s="8" t="s">
        <v>81</v>
      </c>
      <c r="D127" s="10"/>
    </row>
    <row r="128" spans="1:4" ht="12.75" customHeight="1">
      <c r="A128" s="8"/>
      <c r="B128" s="21" t="s">
        <v>35</v>
      </c>
      <c r="C128" s="8" t="s">
        <v>81</v>
      </c>
      <c r="D128" s="10">
        <v>6160.24</v>
      </c>
    </row>
    <row r="129" spans="1:4" ht="12.75" customHeight="1">
      <c r="A129" s="8"/>
      <c r="B129" s="21" t="s">
        <v>36</v>
      </c>
      <c r="C129" s="8" t="s">
        <v>37</v>
      </c>
      <c r="D129" s="10">
        <v>146996.16</v>
      </c>
    </row>
    <row r="130" spans="1:4" ht="12.75" customHeight="1">
      <c r="A130" s="8"/>
      <c r="B130" s="21" t="s">
        <v>38</v>
      </c>
      <c r="C130" s="8" t="s">
        <v>37</v>
      </c>
      <c r="D130" s="10">
        <v>149600.75</v>
      </c>
    </row>
    <row r="131" spans="1:4" ht="12.75" customHeight="1">
      <c r="A131" s="8"/>
      <c r="B131" s="21" t="s">
        <v>39</v>
      </c>
      <c r="C131" s="8" t="s">
        <v>37</v>
      </c>
      <c r="D131" s="10">
        <v>31400.83</v>
      </c>
    </row>
    <row r="132" spans="1:4" ht="12.75" customHeight="1">
      <c r="A132" s="8"/>
      <c r="B132" s="21" t="s">
        <v>40</v>
      </c>
      <c r="C132" s="8" t="s">
        <v>37</v>
      </c>
      <c r="D132" s="10">
        <v>137634.63</v>
      </c>
    </row>
    <row r="133" spans="1:4" ht="12.75" customHeight="1">
      <c r="A133" s="8"/>
      <c r="B133" s="21" t="s">
        <v>41</v>
      </c>
      <c r="C133" s="8" t="s">
        <v>37</v>
      </c>
      <c r="D133" s="10">
        <v>150595.51</v>
      </c>
    </row>
    <row r="134" spans="1:4" ht="12.75" customHeight="1">
      <c r="A134" s="8"/>
      <c r="B134" s="21" t="s">
        <v>42</v>
      </c>
      <c r="C134" s="8" t="s">
        <v>37</v>
      </c>
      <c r="D134" s="10">
        <v>23048.52</v>
      </c>
    </row>
    <row r="135" spans="1:4" ht="12.75" customHeight="1">
      <c r="A135" s="8"/>
      <c r="B135" s="21" t="s">
        <v>86</v>
      </c>
      <c r="C135" s="8" t="s">
        <v>37</v>
      </c>
      <c r="D135" s="10">
        <v>0</v>
      </c>
    </row>
    <row r="136" spans="1:4" ht="12.75" customHeight="1">
      <c r="A136" s="8"/>
      <c r="B136" s="23" t="s">
        <v>79</v>
      </c>
      <c r="C136" s="8"/>
      <c r="D136" s="10"/>
    </row>
    <row r="137" spans="1:4" ht="12.75" customHeight="1">
      <c r="A137" s="8"/>
      <c r="B137" s="21" t="s">
        <v>38</v>
      </c>
      <c r="C137" s="8" t="s">
        <v>37</v>
      </c>
      <c r="D137" s="10">
        <v>7257.48</v>
      </c>
    </row>
    <row r="138" spans="1:4" ht="12.75" customHeight="1">
      <c r="A138" s="8"/>
      <c r="B138" s="21" t="s">
        <v>39</v>
      </c>
      <c r="C138" s="8" t="s">
        <v>37</v>
      </c>
      <c r="D138" s="10">
        <v>34445.48</v>
      </c>
    </row>
    <row r="139" spans="1:4" ht="12.75" customHeight="1">
      <c r="A139" s="8">
        <f>1+A115</f>
        <v>40</v>
      </c>
      <c r="B139" s="51" t="s">
        <v>28</v>
      </c>
      <c r="C139" s="52"/>
      <c r="D139" s="53"/>
    </row>
    <row r="140" spans="1:4" ht="12.75" customHeight="1">
      <c r="A140" s="8"/>
      <c r="B140" s="21" t="s">
        <v>29</v>
      </c>
      <c r="C140" s="8" t="s">
        <v>90</v>
      </c>
      <c r="D140" s="15">
        <v>0</v>
      </c>
    </row>
    <row r="141" spans="1:4" ht="12.75" customHeight="1">
      <c r="A141" s="8"/>
      <c r="B141" s="21" t="s">
        <v>30</v>
      </c>
      <c r="C141" s="8" t="s">
        <v>90</v>
      </c>
      <c r="D141" s="15">
        <v>0</v>
      </c>
    </row>
    <row r="142" spans="1:4" ht="12.75" customHeight="1">
      <c r="A142" s="8"/>
      <c r="B142" s="21" t="s">
        <v>31</v>
      </c>
      <c r="C142" s="8" t="s">
        <v>90</v>
      </c>
      <c r="D142" s="15">
        <v>0</v>
      </c>
    </row>
    <row r="143" spans="1:4" ht="12.75" customHeight="1">
      <c r="A143" s="8"/>
      <c r="B143" s="21" t="s">
        <v>32</v>
      </c>
      <c r="C143" s="8" t="s">
        <v>37</v>
      </c>
      <c r="D143" s="15">
        <v>0</v>
      </c>
    </row>
    <row r="144" spans="1:4" ht="12.75" customHeight="1">
      <c r="A144" s="8">
        <f>A139+1</f>
        <v>41</v>
      </c>
      <c r="B144" s="51" t="s">
        <v>43</v>
      </c>
      <c r="C144" s="52"/>
      <c r="D144" s="53"/>
    </row>
    <row r="145" spans="1:4" ht="12.75" customHeight="1">
      <c r="A145" s="8"/>
      <c r="B145" s="21" t="s">
        <v>44</v>
      </c>
      <c r="C145" s="8" t="s">
        <v>90</v>
      </c>
      <c r="D145" s="15">
        <v>4</v>
      </c>
    </row>
    <row r="146" spans="1:4" ht="12.75" customHeight="1">
      <c r="A146" s="8"/>
      <c r="B146" s="21" t="s">
        <v>45</v>
      </c>
      <c r="C146" s="8" t="s">
        <v>90</v>
      </c>
      <c r="D146" s="15">
        <v>2</v>
      </c>
    </row>
    <row r="147" spans="1:4" ht="12.75" customHeight="1">
      <c r="A147" s="8"/>
      <c r="B147" s="21" t="s">
        <v>46</v>
      </c>
      <c r="C147" s="8" t="s">
        <v>37</v>
      </c>
      <c r="D147" s="10">
        <v>18724.11</v>
      </c>
    </row>
    <row r="148" spans="1:4" ht="12.75" customHeight="1">
      <c r="A148" s="28"/>
      <c r="B148" s="29"/>
      <c r="C148" s="28"/>
      <c r="D148" s="30"/>
    </row>
    <row r="149" spans="1:4" ht="12.75" customHeight="1">
      <c r="A149" s="28"/>
      <c r="B149" s="29"/>
      <c r="C149" s="28"/>
      <c r="D149" s="30"/>
    </row>
    <row r="150" spans="1:4" ht="12.75" customHeight="1">
      <c r="A150" s="28"/>
      <c r="B150" s="29"/>
      <c r="C150" s="28"/>
      <c r="D150" s="30"/>
    </row>
    <row r="151" spans="1:4" ht="12.75" customHeight="1">
      <c r="A151" s="28"/>
      <c r="B151" s="29"/>
      <c r="C151" s="28"/>
      <c r="D151" s="30"/>
    </row>
    <row r="152" spans="1:4" ht="12.75" customHeight="1">
      <c r="A152" s="28"/>
      <c r="B152" s="29"/>
      <c r="C152" s="28"/>
      <c r="D152" s="30"/>
    </row>
    <row r="153" spans="1:4" ht="12.75" customHeight="1">
      <c r="A153" s="28"/>
      <c r="B153" s="29"/>
      <c r="C153" s="28"/>
      <c r="D153" s="30"/>
    </row>
    <row r="154" spans="1:4" ht="12.75" customHeight="1">
      <c r="A154" s="28"/>
      <c r="B154" s="29"/>
      <c r="C154" s="28"/>
      <c r="D154" s="30"/>
    </row>
    <row r="155" spans="1:4" ht="12.75" customHeight="1">
      <c r="A155" s="28"/>
      <c r="B155" s="29"/>
      <c r="C155" s="28"/>
      <c r="D155" s="30"/>
    </row>
    <row r="156" spans="1:4" ht="12.75" customHeight="1">
      <c r="A156" s="28"/>
      <c r="B156" s="29"/>
      <c r="C156" s="28"/>
      <c r="D156" s="30"/>
    </row>
    <row r="157" spans="1:4" ht="12.75" customHeight="1">
      <c r="A157" s="28"/>
      <c r="B157" s="29"/>
      <c r="C157" s="28"/>
      <c r="D157" s="30"/>
    </row>
    <row r="158" spans="1:4" ht="12.75" customHeight="1">
      <c r="A158" s="28"/>
      <c r="B158" s="29"/>
      <c r="C158" s="28"/>
      <c r="D158" s="30"/>
    </row>
    <row r="159" spans="1:4" ht="12.75" customHeight="1">
      <c r="A159" s="28"/>
      <c r="B159" s="29"/>
      <c r="C159" s="28"/>
      <c r="D159" s="30"/>
    </row>
    <row r="160" spans="1:4" ht="12.75" customHeight="1">
      <c r="A160" s="28"/>
      <c r="B160" s="29"/>
      <c r="C160" s="28"/>
      <c r="D160" s="30"/>
    </row>
    <row r="161" spans="1:4" ht="12.75" customHeight="1">
      <c r="A161" s="28"/>
      <c r="B161" s="29"/>
      <c r="C161" s="28"/>
      <c r="D161" s="30"/>
    </row>
    <row r="162" spans="1:4" ht="12.75" customHeight="1">
      <c r="A162" s="28"/>
      <c r="B162" s="29"/>
      <c r="C162" s="28"/>
      <c r="D162" s="30"/>
    </row>
    <row r="163" spans="1:4" ht="12.75" customHeight="1">
      <c r="A163" s="28"/>
      <c r="B163" s="29"/>
      <c r="C163" s="28"/>
      <c r="D163" s="30"/>
    </row>
    <row r="164" spans="1:4" ht="12.75" customHeight="1">
      <c r="A164" s="28"/>
      <c r="B164" s="29"/>
      <c r="C164" s="28"/>
      <c r="D164" s="30"/>
    </row>
    <row r="165" spans="1:4" ht="12.75" customHeight="1">
      <c r="A165" s="28"/>
      <c r="B165" s="29"/>
      <c r="C165" s="28"/>
      <c r="D165" s="30"/>
    </row>
    <row r="166" spans="1:4" ht="12.75" customHeight="1">
      <c r="A166" s="32"/>
      <c r="B166" s="32"/>
      <c r="C166" s="32"/>
      <c r="D166" s="31"/>
    </row>
    <row r="167" spans="1:4" ht="12.75" customHeight="1">
      <c r="A167" s="32"/>
      <c r="B167" s="32"/>
      <c r="C167" s="32"/>
      <c r="D167" s="31"/>
    </row>
    <row r="168" spans="1:4" ht="12.75" customHeight="1">
      <c r="A168" s="32"/>
      <c r="B168" s="32"/>
      <c r="C168" s="32"/>
      <c r="D168" s="31"/>
    </row>
    <row r="169" spans="1:4" ht="12.75" customHeight="1">
      <c r="A169" s="32"/>
      <c r="B169" s="32"/>
      <c r="C169" s="32"/>
      <c r="D169" s="31"/>
    </row>
    <row r="170" spans="1:4" ht="12.75" customHeight="1">
      <c r="A170" s="32"/>
      <c r="B170" s="32"/>
      <c r="C170" s="32"/>
      <c r="D170" s="31"/>
    </row>
    <row r="171" spans="1:4" ht="12.75" customHeight="1">
      <c r="A171" s="32"/>
      <c r="B171" s="32"/>
      <c r="C171" s="32"/>
      <c r="D171" s="31"/>
    </row>
    <row r="172" spans="1:4" ht="12.75" customHeight="1">
      <c r="A172" s="32"/>
      <c r="B172" s="32"/>
      <c r="C172" s="32"/>
      <c r="D172" s="31"/>
    </row>
    <row r="173" spans="1:4" ht="12.75" customHeight="1">
      <c r="A173" s="32"/>
      <c r="B173" s="32"/>
      <c r="C173" s="32"/>
      <c r="D173" s="31"/>
    </row>
    <row r="174" spans="1:4" ht="12.75" customHeight="1">
      <c r="A174" s="32"/>
      <c r="B174" s="32"/>
      <c r="C174" s="32"/>
      <c r="D174" s="31"/>
    </row>
    <row r="175" spans="1:4" ht="12.75" customHeight="1">
      <c r="A175" s="32"/>
      <c r="B175" s="32"/>
      <c r="C175" s="32"/>
      <c r="D175" s="31"/>
    </row>
    <row r="176" spans="1:4" ht="12.75" customHeight="1">
      <c r="A176" s="32"/>
      <c r="B176" s="32"/>
      <c r="C176" s="32"/>
      <c r="D176" s="31"/>
    </row>
    <row r="177" spans="1:4" ht="12.75" customHeight="1">
      <c r="A177" s="32"/>
      <c r="B177" s="32"/>
      <c r="C177" s="32"/>
      <c r="D177" s="31"/>
    </row>
    <row r="178" spans="1:4" ht="12.75" customHeight="1">
      <c r="A178" s="32"/>
      <c r="B178" s="32"/>
      <c r="C178" s="32"/>
      <c r="D178" s="31"/>
    </row>
    <row r="179" spans="1:4" ht="12.75" customHeight="1">
      <c r="A179" s="32"/>
      <c r="B179" s="32"/>
      <c r="C179" s="32"/>
      <c r="D179" s="31"/>
    </row>
    <row r="180" spans="1:4" ht="12.75" customHeight="1">
      <c r="A180" s="32"/>
      <c r="B180" s="32"/>
      <c r="C180" s="32"/>
      <c r="D180" s="31"/>
    </row>
    <row r="181" spans="1:4" ht="12.75" customHeight="1">
      <c r="A181" s="32"/>
      <c r="B181" s="32"/>
      <c r="C181" s="32"/>
      <c r="D181" s="31"/>
    </row>
    <row r="182" spans="1:4" ht="12.75" customHeight="1">
      <c r="A182" s="32"/>
      <c r="B182" s="32"/>
      <c r="C182" s="32"/>
      <c r="D182" s="31"/>
    </row>
    <row r="183" spans="1:4" ht="12.75" customHeight="1">
      <c r="A183" s="32"/>
      <c r="B183" s="32"/>
      <c r="C183" s="32"/>
      <c r="D183" s="31"/>
    </row>
    <row r="184" spans="1:4" ht="12.75" customHeight="1">
      <c r="A184" s="32"/>
      <c r="B184" s="32"/>
      <c r="C184" s="32"/>
      <c r="D184" s="31"/>
    </row>
    <row r="185" spans="1:4" ht="12.75" customHeight="1">
      <c r="A185" s="32"/>
      <c r="B185" s="32"/>
      <c r="C185" s="32"/>
      <c r="D185" s="31"/>
    </row>
    <row r="186" spans="1:4" ht="12.75" customHeight="1">
      <c r="A186" s="32"/>
      <c r="B186" s="32"/>
      <c r="C186" s="32"/>
      <c r="D186" s="31"/>
    </row>
    <row r="187" spans="1:4" ht="12.75" customHeight="1">
      <c r="A187" s="32"/>
      <c r="B187" s="32"/>
      <c r="C187" s="32"/>
      <c r="D187" s="31"/>
    </row>
    <row r="188" spans="1:4" ht="12.75" customHeight="1">
      <c r="A188" s="32"/>
      <c r="B188" s="32"/>
      <c r="C188" s="32"/>
      <c r="D188" s="31"/>
    </row>
    <row r="189" spans="1:4" ht="12.75" customHeight="1">
      <c r="A189" s="32"/>
      <c r="B189" s="32"/>
      <c r="C189" s="32"/>
      <c r="D189" s="31"/>
    </row>
    <row r="190" spans="1:4" ht="12.75" customHeight="1">
      <c r="A190" s="32"/>
      <c r="B190" s="32"/>
      <c r="C190" s="32"/>
      <c r="D190" s="31"/>
    </row>
    <row r="191" spans="1:4" ht="12.75" customHeight="1">
      <c r="A191" s="32"/>
      <c r="B191" s="32"/>
      <c r="C191" s="32"/>
      <c r="D191" s="31"/>
    </row>
    <row r="192" spans="1:4" ht="12.75" customHeight="1">
      <c r="A192" s="32"/>
      <c r="B192" s="32"/>
      <c r="C192" s="32"/>
      <c r="D192" s="31"/>
    </row>
    <row r="193" spans="1:4" ht="12.75" customHeight="1">
      <c r="A193" s="32"/>
      <c r="B193" s="32"/>
      <c r="C193" s="32"/>
      <c r="D193" s="31"/>
    </row>
    <row r="194" spans="1:4" ht="12.75" customHeight="1">
      <c r="A194" s="32"/>
      <c r="B194" s="32"/>
      <c r="C194" s="32"/>
      <c r="D194" s="31"/>
    </row>
    <row r="195" spans="1:4" ht="12.75" customHeight="1">
      <c r="A195" s="32"/>
      <c r="B195" s="32"/>
      <c r="C195" s="32"/>
      <c r="D195" s="31"/>
    </row>
    <row r="196" spans="1:4" ht="12.75" customHeight="1">
      <c r="A196" s="32"/>
      <c r="B196" s="32"/>
      <c r="C196" s="32"/>
      <c r="D196" s="31"/>
    </row>
    <row r="197" spans="1:4" ht="12.75" customHeight="1">
      <c r="A197" s="32"/>
      <c r="B197" s="32"/>
      <c r="C197" s="32"/>
      <c r="D197" s="31"/>
    </row>
    <row r="198" spans="1:4" ht="12.75" customHeight="1">
      <c r="A198" s="32"/>
      <c r="B198" s="32"/>
      <c r="C198" s="32"/>
      <c r="D198" s="31"/>
    </row>
    <row r="199" spans="1:4" ht="12.75" customHeight="1">
      <c r="A199" s="32"/>
      <c r="B199" s="32"/>
      <c r="C199" s="32"/>
      <c r="D199" s="31"/>
    </row>
    <row r="200" spans="1:4" ht="12.75" customHeight="1">
      <c r="A200" s="32"/>
      <c r="B200" s="32"/>
      <c r="C200" s="32"/>
      <c r="D200" s="31"/>
    </row>
    <row r="201" spans="1:4" ht="12.75" customHeight="1">
      <c r="A201" s="32"/>
      <c r="B201" s="32"/>
      <c r="C201" s="32"/>
      <c r="D201" s="31"/>
    </row>
    <row r="202" spans="1:4" ht="12.75" customHeight="1">
      <c r="A202" s="32"/>
      <c r="B202" s="32"/>
      <c r="C202" s="32"/>
      <c r="D202" s="31"/>
    </row>
    <row r="203" spans="1:4" ht="12.75" customHeight="1">
      <c r="A203" s="32"/>
      <c r="B203" s="32"/>
      <c r="C203" s="32"/>
      <c r="D203" s="31"/>
    </row>
    <row r="204" spans="1:4" ht="12.75" customHeight="1">
      <c r="A204" s="32"/>
      <c r="B204" s="32"/>
      <c r="C204" s="32"/>
      <c r="D204" s="31"/>
    </row>
    <row r="205" spans="1:4" ht="12.75" customHeight="1">
      <c r="A205" s="32"/>
      <c r="B205" s="32"/>
      <c r="C205" s="32"/>
      <c r="D205" s="31"/>
    </row>
    <row r="206" spans="1:4" ht="12.75" customHeight="1">
      <c r="A206" s="32"/>
      <c r="B206" s="32"/>
      <c r="C206" s="32"/>
      <c r="D206" s="31"/>
    </row>
    <row r="207" spans="1:4" ht="12.75" customHeight="1">
      <c r="A207" s="32"/>
      <c r="B207" s="32"/>
      <c r="C207" s="32"/>
      <c r="D207" s="31"/>
    </row>
    <row r="208" spans="1:4" ht="12.75" customHeight="1">
      <c r="A208" s="32"/>
      <c r="B208" s="32"/>
      <c r="C208" s="32"/>
      <c r="D208" s="31"/>
    </row>
    <row r="209" spans="1:4" ht="12.75" customHeight="1">
      <c r="A209" s="32"/>
      <c r="B209" s="32"/>
      <c r="C209" s="32"/>
      <c r="D209" s="31"/>
    </row>
    <row r="210" spans="1:4" ht="12.75" customHeight="1">
      <c r="A210" s="32"/>
      <c r="B210" s="32"/>
      <c r="C210" s="32"/>
      <c r="D210" s="31"/>
    </row>
    <row r="211" spans="1:4" ht="12.75" customHeight="1">
      <c r="A211" s="32"/>
      <c r="B211" s="32"/>
      <c r="C211" s="32"/>
      <c r="D211" s="31"/>
    </row>
    <row r="212" spans="1:4" ht="12.75" customHeight="1">
      <c r="A212" s="32"/>
      <c r="B212" s="32"/>
      <c r="C212" s="32"/>
      <c r="D212" s="31"/>
    </row>
    <row r="213" spans="1:4" ht="12.75" customHeight="1">
      <c r="A213" s="32"/>
      <c r="B213" s="32"/>
      <c r="C213" s="32"/>
      <c r="D213" s="31"/>
    </row>
    <row r="214" spans="1:4" ht="12.75" customHeight="1">
      <c r="A214" s="32"/>
      <c r="B214" s="32"/>
      <c r="C214" s="32"/>
      <c r="D214" s="31"/>
    </row>
    <row r="215" spans="1:4" ht="12.75" customHeight="1">
      <c r="A215" s="32"/>
      <c r="B215" s="32"/>
      <c r="C215" s="32"/>
      <c r="D215" s="31"/>
    </row>
    <row r="216" spans="1:4" ht="12.75" customHeight="1">
      <c r="A216" s="32"/>
      <c r="B216" s="32"/>
      <c r="C216" s="32"/>
      <c r="D216" s="31"/>
    </row>
    <row r="217" spans="1:4" ht="12.75" customHeight="1">
      <c r="A217" s="32"/>
      <c r="B217" s="32"/>
      <c r="C217" s="32"/>
      <c r="D217" s="31"/>
    </row>
    <row r="218" spans="1:4" ht="12.75" customHeight="1">
      <c r="A218" s="32"/>
      <c r="B218" s="32"/>
      <c r="C218" s="32"/>
      <c r="D218" s="31"/>
    </row>
    <row r="219" spans="1:4" ht="12.75" customHeight="1">
      <c r="A219" s="32"/>
      <c r="B219" s="32"/>
      <c r="C219" s="32"/>
      <c r="D219" s="31"/>
    </row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</sheetData>
  <sheetProtection/>
  <mergeCells count="14">
    <mergeCell ref="A3:D3"/>
    <mergeCell ref="A4:D4"/>
    <mergeCell ref="A5:D5"/>
    <mergeCell ref="A1:D1"/>
    <mergeCell ref="A2:D2"/>
    <mergeCell ref="B139:D139"/>
    <mergeCell ref="B144:D144"/>
    <mergeCell ref="A6:D6"/>
    <mergeCell ref="A13:D13"/>
    <mergeCell ref="A14:D14"/>
    <mergeCell ref="A32:D32"/>
    <mergeCell ref="A33:D33"/>
    <mergeCell ref="B103:D103"/>
    <mergeCell ref="B115:D1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2020-03-27T06:20:52Z</cp:lastPrinted>
  <dcterms:created xsi:type="dcterms:W3CDTF">1996-10-08T23:32:33Z</dcterms:created>
  <dcterms:modified xsi:type="dcterms:W3CDTF">2020-03-27T06:21:38Z</dcterms:modified>
  <cp:category/>
  <cp:version/>
  <cp:contentType/>
  <cp:contentStatus/>
</cp:coreProperties>
</file>