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<sst xmlns="http://schemas.openxmlformats.org/spreadsheetml/2006/main" count="207" uniqueCount="112">
  <si>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</si>
  <si>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</si>
  <si>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</si>
  <si>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</si>
  <si>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</si>
  <si>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</si>
  <si>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</si>
  <si>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</si>
  <si>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</si>
  <si>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</si>
  <si>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</si>
  <si>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</si>
  <si>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</si>
  <si>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</si>
  <si>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</si>
  <si>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</si>
  <si>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</si>
  <si>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</si>
  <si>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</si>
  <si>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</si>
  <si>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</si>
  <si>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</si>
  <si>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</si>
  <si>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</si>
  <si>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</si>
  <si>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</si>
  <si>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</si>
  <si>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</si>
  <si>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</si>
  <si>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</si>
  <si>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</si>
  <si>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</si>
  <si>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</si>
  <si>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</si>
  <si>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</si>
  <si>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</si>
  <si>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</si>
  <si>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</si>
  <si>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</si>
  <si>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</si>
  <si>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</si>
  <si>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</si>
  <si>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</si>
  <si>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</si>
  <si>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</si>
  <si>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</si>
  <si>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</si>
  <si>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</si>
  <si>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</si>
  <si>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</si>
  <si>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</si>
  <si>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</si>
  <si>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</si>
  <si>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</si>
  <si>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</si>
  <si>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</si>
  <si>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</si>
  <si>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</si>
  <si>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</si>
  <si>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</si>
  <si>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</si>
  <si>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</si>
  <si>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</si>
  <si>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</si>
  <si>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</si>
  <si>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</si>
  <si>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</si>
  <si>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</si>
  <si>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</si>
  <si>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</si>
  <si>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</si>
  <si>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</si>
  <si>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</si>
  <si>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</si>
  <si>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</si>
  <si>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</si>
  <si>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</si>
  <si>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</si>
  <si>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</si>
  <si>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</si>
  <si>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</si>
  <si>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</si>
  <si>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</si>
  <si>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</si>
  <si>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</si>
  <si>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</si>
  <si>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</si>
  <si>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</si>
  <si>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</si>
  <si>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</si>
  <si>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</si>
  <si>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</si>
  <si>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</si>
  <si>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</si>
  <si>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</si>
  <si>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</si>
  <si>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</si>
  <si>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</si>
  <si>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</si>
  <si>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</si>
  <si>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</si>
  <si>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</si>
  <si>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по адресу  пр. Парковый 5/1.</t>
  </si>
  <si>
    <t xml:space="preserve">Установка информационных досок </t>
  </si>
  <si>
    <t xml:space="preserve">Комплекс отделочных работ на лестничном марше </t>
  </si>
  <si>
    <t>ТЕКУЩИЙ РЕМОНТ, всего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</si>
  <si>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</si>
  <si>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</si>
  <si>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</si>
  <si>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</si>
  <si>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  за 2018 год. </t>
  </si>
  <si>
    <t xml:space="preserve"> - содержание и ремонт внутридомового газового оборудования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</si>
</sst>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left" vertical="center" wrapText="1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44" fillId="0" borderId="12" xfId="52" applyFont="1" applyFill="1" applyBorder="1" applyAlignment="1">
      <alignment vertical="center" wrapText="1"/>
      <protection/>
    </xf>
    <xf numFmtId="4" fontId="7" fillId="0" borderId="12" xfId="52" applyNumberFormat="1" applyFont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8"/>
  <sheetViews>
    <sheetView tabSelected="1" zoomScaleSheetLayoutView="100" workbookViewId="0" topLeftCell="A8">
      <selection activeCell="E24" sqref="E24:F34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10.140625" style="0" bestFit="1" customWidth="1"/>
  </cols>
  <sheetData>
    <row r="1" ht="12.75" customHeight="1"/>
    <row r="2" spans="1:4" ht="12.75" customHeight="1">
      <c r="A2" s="55" t="s">
        <v>0</v>
      </c>
      <c r="B2" s="55"/>
      <c r="C2" s="55"/>
      <c r="D2" s="55"/>
    </row>
    <row r="3" spans="1:4" ht="12.75" customHeight="1">
      <c r="A3" s="56" t="s">
        <v>100</v>
      </c>
      <c r="B3" s="56"/>
      <c r="C3" s="56"/>
      <c r="D3" s="56"/>
    </row>
    <row r="4" spans="1:4" ht="12.75" customHeight="1">
      <c r="A4" s="57" t="s">
        <v>56</v>
      </c>
      <c r="B4" s="58"/>
      <c r="C4" s="58"/>
      <c r="D4" s="59"/>
    </row>
    <row r="5" spans="1:4" ht="12.75" customHeight="1">
      <c r="A5" s="60" t="s">
        <v>55</v>
      </c>
      <c r="B5" s="61"/>
      <c r="C5" s="61"/>
      <c r="D5" s="62"/>
    </row>
    <row r="6" spans="1:4" ht="12.75" customHeight="1">
      <c r="A6" s="37" t="s">
        <v>110</v>
      </c>
      <c r="B6" s="38"/>
      <c r="C6" s="38"/>
      <c r="D6" s="39"/>
    </row>
    <row r="7" spans="1:4" ht="12.75" customHeight="1">
      <c r="A7" s="40" t="s">
        <v>102</v>
      </c>
      <c r="B7" s="41"/>
      <c r="C7" s="41"/>
      <c r="D7" s="42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106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107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108</v>
      </c>
    </row>
    <row r="14" spans="1:4" ht="12.75" customHeight="1">
      <c r="A14" s="43" t="s">
        <v>10</v>
      </c>
      <c r="B14" s="44"/>
      <c r="C14" s="44"/>
      <c r="D14" s="45"/>
    </row>
    <row r="15" spans="1:4" ht="12.75" customHeight="1">
      <c r="A15" s="46" t="s">
        <v>11</v>
      </c>
      <c r="B15" s="47"/>
      <c r="C15" s="47"/>
      <c r="D15" s="48"/>
    </row>
    <row r="16" spans="1:4" ht="12.75" customHeight="1">
      <c r="A16" s="8">
        <f>A13+1</f>
        <v>4</v>
      </c>
      <c r="B16" s="11" t="s">
        <v>54</v>
      </c>
      <c r="C16" s="25" t="s">
        <v>37</v>
      </c>
      <c r="D16" s="27">
        <f>D17+D18</f>
        <v>45795.91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45795.91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1051147.05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592961.31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250573.74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207612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1049872.35</v>
      </c>
    </row>
    <row r="24" spans="1:6" ht="12.75" customHeight="1">
      <c r="A24" s="8">
        <f t="shared" si="0"/>
        <v>12</v>
      </c>
      <c r="B24" s="9" t="s">
        <v>18</v>
      </c>
      <c r="C24" s="8"/>
      <c r="D24" s="10">
        <v>992547.35</v>
      </c>
      <c r="F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6000+15325</f>
        <v>21325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36000</v>
      </c>
    </row>
    <row r="29" spans="1:4" ht="12.75" customHeight="1">
      <c r="A29" s="8">
        <f t="shared" si="0"/>
        <v>17</v>
      </c>
      <c r="B29" s="9" t="s">
        <v>23</v>
      </c>
      <c r="C29" s="8" t="s">
        <v>37</v>
      </c>
      <c r="D29" s="27">
        <f>D23</f>
        <v>1049872.35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47070.61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47070.61</v>
      </c>
      <c r="E32" s="1"/>
    </row>
    <row r="33" spans="1:4" ht="12.75" customHeight="1">
      <c r="A33" s="49" t="s">
        <v>53</v>
      </c>
      <c r="B33" s="50"/>
      <c r="C33" s="50"/>
      <c r="D33" s="51"/>
    </row>
    <row r="34" spans="1:4" ht="12.75" customHeight="1">
      <c r="A34" s="52" t="s">
        <v>27</v>
      </c>
      <c r="B34" s="53"/>
      <c r="C34" s="53"/>
      <c r="D34" s="54"/>
    </row>
    <row r="35" spans="1:5" ht="12.75" customHeight="1">
      <c r="A35" s="8">
        <f>A32+1</f>
        <v>21</v>
      </c>
      <c r="B35" s="16" t="s">
        <v>69</v>
      </c>
      <c r="C35" s="8" t="s">
        <v>37</v>
      </c>
      <c r="D35" s="10">
        <v>93852</v>
      </c>
      <c r="E35" s="1"/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82</v>
      </c>
      <c r="C37" s="8" t="s">
        <v>37</v>
      </c>
      <c r="D37" s="10">
        <v>21330</v>
      </c>
    </row>
    <row r="38" spans="1:4" ht="12.75" customHeight="1">
      <c r="A38" s="8"/>
      <c r="B38" s="11" t="s">
        <v>81</v>
      </c>
      <c r="C38" s="8"/>
      <c r="D38" s="10"/>
    </row>
    <row r="39" spans="1:4" ht="12.75" customHeight="1">
      <c r="A39" s="8"/>
      <c r="B39" s="11" t="s">
        <v>80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111</v>
      </c>
      <c r="C41" s="8" t="s">
        <v>37</v>
      </c>
      <c r="D41" s="10">
        <v>3199.5</v>
      </c>
    </row>
    <row r="42" spans="1:4" ht="12.75" customHeight="1">
      <c r="A42" s="8"/>
      <c r="B42" s="11" t="s">
        <v>90</v>
      </c>
      <c r="C42" s="8"/>
      <c r="D42" s="10"/>
    </row>
    <row r="43" spans="1:4" ht="12.75" customHeight="1">
      <c r="A43" s="8"/>
      <c r="B43" s="11" t="s">
        <v>91</v>
      </c>
      <c r="C43" s="8"/>
      <c r="D43" s="10"/>
    </row>
    <row r="44" spans="1:4" ht="12.75" customHeight="1">
      <c r="A44" s="8"/>
      <c r="B44" s="11" t="s">
        <v>58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35550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57</v>
      </c>
      <c r="C48" s="8" t="s">
        <v>37</v>
      </c>
      <c r="D48" s="10">
        <v>34483.5</v>
      </c>
    </row>
    <row r="49" spans="1:4" ht="12.75" customHeight="1">
      <c r="A49" s="8"/>
      <c r="B49" s="11" t="s">
        <v>58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2488.5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9954</v>
      </c>
    </row>
    <row r="55" spans="1:4" ht="12.75" customHeight="1">
      <c r="A55" s="8"/>
      <c r="B55" s="9" t="s">
        <v>83</v>
      </c>
      <c r="C55" s="8"/>
      <c r="D55" s="10"/>
    </row>
    <row r="56" spans="1:4" ht="12.75" customHeight="1">
      <c r="A56" s="8"/>
      <c r="B56" s="11" t="s">
        <v>101</v>
      </c>
      <c r="C56" s="8"/>
      <c r="D56" s="10"/>
    </row>
    <row r="57" spans="1:4" ht="12.75" customHeight="1">
      <c r="A57" s="8"/>
      <c r="B57" s="9" t="s">
        <v>58</v>
      </c>
      <c r="C57" s="8"/>
      <c r="D57" s="10"/>
    </row>
    <row r="58" spans="1:4" ht="12.75" customHeight="1">
      <c r="A58" s="8">
        <f>A54+1</f>
        <v>26</v>
      </c>
      <c r="B58" s="16" t="s">
        <v>59</v>
      </c>
      <c r="C58" s="8" t="s">
        <v>37</v>
      </c>
      <c r="D58" s="10">
        <v>48703.5</v>
      </c>
    </row>
    <row r="59" spans="1:4" ht="12.75" customHeight="1">
      <c r="A59" s="8"/>
      <c r="B59" s="11" t="s">
        <v>60</v>
      </c>
      <c r="C59" s="8"/>
      <c r="D59" s="10"/>
    </row>
    <row r="60" spans="1:4" ht="12.75" customHeight="1">
      <c r="A60" s="8">
        <f>A58+1</f>
        <v>27</v>
      </c>
      <c r="B60" s="16" t="s">
        <v>92</v>
      </c>
      <c r="C60" s="8" t="s">
        <v>37</v>
      </c>
      <c r="D60" s="10">
        <v>149310</v>
      </c>
    </row>
    <row r="61" spans="1:4" ht="12.75" customHeight="1">
      <c r="A61" s="8"/>
      <c r="B61" s="11" t="s">
        <v>76</v>
      </c>
      <c r="C61" s="8"/>
      <c r="D61" s="10"/>
    </row>
    <row r="62" spans="1:4" ht="12.75" customHeight="1">
      <c r="A62" s="8"/>
      <c r="B62" s="11" t="s">
        <v>77</v>
      </c>
      <c r="C62" s="8"/>
      <c r="D62" s="10"/>
    </row>
    <row r="63" spans="1:4" ht="12.75" customHeight="1">
      <c r="A63" s="8"/>
      <c r="B63" s="11" t="s">
        <v>78</v>
      </c>
      <c r="C63" s="8"/>
      <c r="D63" s="10"/>
    </row>
    <row r="64" spans="1:4" ht="12.75" customHeight="1">
      <c r="A64" s="8"/>
      <c r="B64" s="11" t="s">
        <v>79</v>
      </c>
      <c r="C64" s="8"/>
      <c r="D64" s="10"/>
    </row>
    <row r="65" spans="1:4" ht="12.75" customHeight="1">
      <c r="A65" s="8"/>
      <c r="B65" s="11" t="s">
        <v>60</v>
      </c>
      <c r="C65" s="8"/>
      <c r="D65" s="10"/>
    </row>
    <row r="66" spans="1:4" ht="12.75" customHeight="1">
      <c r="A66" s="8">
        <f>A60+1</f>
        <v>28</v>
      </c>
      <c r="B66" s="12" t="s">
        <v>72</v>
      </c>
      <c r="C66" s="8" t="s">
        <v>37</v>
      </c>
      <c r="D66" s="10">
        <v>100251</v>
      </c>
    </row>
    <row r="67" spans="1:4" ht="12.75" customHeight="1">
      <c r="A67" s="8"/>
      <c r="B67" s="9" t="s">
        <v>70</v>
      </c>
      <c r="C67" s="8"/>
      <c r="D67" s="10"/>
    </row>
    <row r="68" spans="1:4" ht="12.75" customHeight="1">
      <c r="A68" s="8"/>
      <c r="B68" s="9" t="s">
        <v>71</v>
      </c>
      <c r="C68" s="8"/>
      <c r="D68" s="10"/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A66+1</f>
        <v>29</v>
      </c>
      <c r="B70" s="19" t="s">
        <v>61</v>
      </c>
      <c r="C70" s="8" t="s">
        <v>37</v>
      </c>
      <c r="D70" s="10">
        <v>1777.5</v>
      </c>
    </row>
    <row r="71" spans="1:4" ht="12.75" customHeight="1">
      <c r="A71" s="8"/>
      <c r="B71" s="11" t="s">
        <v>62</v>
      </c>
      <c r="C71" s="8"/>
      <c r="D71" s="10"/>
    </row>
    <row r="72" spans="1:4" ht="12.75" customHeight="1">
      <c r="A72" s="8"/>
      <c r="B72" s="11" t="s">
        <v>84</v>
      </c>
      <c r="C72" s="8"/>
      <c r="D72" s="10"/>
    </row>
    <row r="73" spans="1:4" ht="12.75" customHeight="1">
      <c r="A73" s="8"/>
      <c r="B73" s="11" t="s">
        <v>85</v>
      </c>
      <c r="C73" s="8"/>
      <c r="D73" s="10"/>
    </row>
    <row r="74" spans="1:4" ht="12.75" customHeight="1">
      <c r="A74" s="8">
        <f>A70+1</f>
        <v>30</v>
      </c>
      <c r="B74" s="12" t="s">
        <v>64</v>
      </c>
      <c r="C74" s="8" t="s">
        <v>37</v>
      </c>
      <c r="D74" s="10">
        <v>1066.5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f>A74+1</f>
        <v>31</v>
      </c>
      <c r="B76" s="12" t="s">
        <v>65</v>
      </c>
      <c r="C76" s="8" t="s">
        <v>37</v>
      </c>
      <c r="D76" s="10">
        <v>1422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f>A76+1</f>
        <v>32</v>
      </c>
      <c r="B78" s="12" t="s">
        <v>63</v>
      </c>
      <c r="C78" s="8" t="s">
        <v>37</v>
      </c>
      <c r="D78" s="10">
        <v>1777.5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33</v>
      </c>
      <c r="B80" s="12" t="s">
        <v>66</v>
      </c>
      <c r="C80" s="8" t="s">
        <v>37</v>
      </c>
      <c r="D80" s="10">
        <v>154642.5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8">
        <f>A80+1</f>
        <v>34</v>
      </c>
      <c r="B82" s="12" t="s">
        <v>67</v>
      </c>
      <c r="C82" s="8" t="s">
        <v>37</v>
      </c>
      <c r="D82" s="10">
        <v>52969.5</v>
      </c>
    </row>
    <row r="83" spans="1:4" ht="12.75" customHeight="1">
      <c r="A83" s="8"/>
      <c r="B83" s="9" t="s">
        <v>60</v>
      </c>
      <c r="C83" s="8"/>
      <c r="D83" s="10"/>
    </row>
    <row r="84" spans="1:4" ht="12.75" customHeight="1">
      <c r="A84" s="8">
        <v>35</v>
      </c>
      <c r="B84" s="12" t="s">
        <v>109</v>
      </c>
      <c r="C84" s="8" t="s">
        <v>94</v>
      </c>
      <c r="D84" s="10">
        <v>1589.56</v>
      </c>
    </row>
    <row r="85" spans="1:4" ht="12.75" customHeight="1">
      <c r="A85" s="8"/>
      <c r="B85" s="9" t="s">
        <v>60</v>
      </c>
      <c r="C85" s="8"/>
      <c r="D85" s="10"/>
    </row>
    <row r="86" spans="1:4" ht="12.75" customHeight="1">
      <c r="A86" s="8">
        <v>36</v>
      </c>
      <c r="B86" s="12" t="s">
        <v>96</v>
      </c>
      <c r="C86" s="8" t="s">
        <v>37</v>
      </c>
      <c r="D86" s="10">
        <v>1665.58</v>
      </c>
    </row>
    <row r="87" spans="1:4" ht="12.75" customHeight="1">
      <c r="A87" s="8"/>
      <c r="B87" s="9" t="s">
        <v>60</v>
      </c>
      <c r="C87" s="8"/>
      <c r="D87" s="10"/>
    </row>
    <row r="88" spans="1:4" ht="12.75" customHeight="1">
      <c r="A88" s="8">
        <f>A86+1</f>
        <v>37</v>
      </c>
      <c r="B88" s="12" t="s">
        <v>97</v>
      </c>
      <c r="C88" s="8" t="s">
        <v>37</v>
      </c>
      <c r="D88" s="10">
        <v>15783.98</v>
      </c>
    </row>
    <row r="89" spans="1:4" ht="12.75" customHeight="1">
      <c r="A89" s="8"/>
      <c r="B89" s="9" t="s">
        <v>60</v>
      </c>
      <c r="C89" s="8"/>
      <c r="D89" s="10"/>
    </row>
    <row r="90" spans="1:5" ht="12.75" customHeight="1">
      <c r="A90" s="8">
        <f>A88+1</f>
        <v>38</v>
      </c>
      <c r="B90" s="12" t="s">
        <v>98</v>
      </c>
      <c r="C90" s="8" t="s">
        <v>37</v>
      </c>
      <c r="D90" s="10">
        <v>71961.19</v>
      </c>
      <c r="E90" s="1"/>
    </row>
    <row r="91" spans="1:4" ht="12.75" customHeight="1">
      <c r="A91" s="8"/>
      <c r="B91" s="9" t="s">
        <v>60</v>
      </c>
      <c r="C91" s="8"/>
      <c r="D91" s="10"/>
    </row>
    <row r="92" spans="1:4" ht="12.75" customHeight="1">
      <c r="A92" s="17">
        <f>A90+1</f>
        <v>39</v>
      </c>
      <c r="B92" s="18" t="s">
        <v>105</v>
      </c>
      <c r="C92" s="17" t="s">
        <v>37</v>
      </c>
      <c r="D92" s="26">
        <f>D93+D94+D95</f>
        <v>158354.38</v>
      </c>
    </row>
    <row r="93" spans="1:4" ht="12.75" customHeight="1">
      <c r="A93" s="28">
        <v>1</v>
      </c>
      <c r="B93" s="29" t="s">
        <v>103</v>
      </c>
      <c r="C93" s="28" t="s">
        <v>94</v>
      </c>
      <c r="D93" s="30">
        <v>586.48</v>
      </c>
    </row>
    <row r="94" spans="1:4" ht="12.75" customHeight="1">
      <c r="A94" s="28">
        <v>2</v>
      </c>
      <c r="B94" s="31" t="s">
        <v>104</v>
      </c>
      <c r="C94" s="28" t="s">
        <v>94</v>
      </c>
      <c r="D94" s="32">
        <v>149744.9</v>
      </c>
    </row>
    <row r="95" spans="1:4" ht="12.75" customHeight="1">
      <c r="A95" s="28">
        <v>3</v>
      </c>
      <c r="B95" s="33" t="s">
        <v>93</v>
      </c>
      <c r="C95" s="28" t="s">
        <v>94</v>
      </c>
      <c r="D95" s="30">
        <v>8023</v>
      </c>
    </row>
    <row r="96" spans="1:4" ht="12.75" customHeight="1">
      <c r="A96" s="8"/>
      <c r="B96" s="21"/>
      <c r="C96" s="8"/>
      <c r="D96" s="10"/>
    </row>
    <row r="97" spans="1:4" ht="12.75" customHeight="1">
      <c r="A97" s="8">
        <f>A92+1</f>
        <v>40</v>
      </c>
      <c r="B97" s="34" t="s">
        <v>28</v>
      </c>
      <c r="C97" s="35"/>
      <c r="D97" s="36"/>
    </row>
    <row r="98" spans="1:4" ht="12.75" customHeight="1">
      <c r="A98" s="8"/>
      <c r="B98" s="21" t="s">
        <v>29</v>
      </c>
      <c r="C98" s="8" t="s">
        <v>99</v>
      </c>
      <c r="D98" s="15">
        <v>0</v>
      </c>
    </row>
    <row r="99" spans="1:4" ht="12.75" customHeight="1">
      <c r="A99" s="8"/>
      <c r="B99" s="21" t="s">
        <v>30</v>
      </c>
      <c r="C99" s="8" t="s">
        <v>99</v>
      </c>
      <c r="D99" s="15">
        <v>0</v>
      </c>
    </row>
    <row r="100" spans="1:4" ht="12.75" customHeight="1">
      <c r="A100" s="8"/>
      <c r="B100" s="21" t="s">
        <v>31</v>
      </c>
      <c r="C100" s="8" t="s">
        <v>99</v>
      </c>
      <c r="D100" s="15">
        <v>0</v>
      </c>
    </row>
    <row r="101" spans="1:4" ht="12.75" customHeight="1">
      <c r="A101" s="8"/>
      <c r="B101" s="21" t="s">
        <v>32</v>
      </c>
      <c r="C101" s="8" t="s">
        <v>37</v>
      </c>
      <c r="D101" s="15">
        <v>0</v>
      </c>
    </row>
    <row r="102" spans="1:4" ht="12.75" customHeight="1">
      <c r="A102" s="24">
        <f>A97+1</f>
        <v>41</v>
      </c>
      <c r="B102" s="14" t="s">
        <v>33</v>
      </c>
      <c r="C102" s="14"/>
      <c r="D102" s="20"/>
    </row>
    <row r="103" spans="1:4" ht="12.75" customHeight="1">
      <c r="A103" s="13"/>
      <c r="B103" s="22" t="s">
        <v>48</v>
      </c>
      <c r="C103" s="8" t="s">
        <v>37</v>
      </c>
      <c r="D103" s="27">
        <f>D104+D105</f>
        <v>8633.91</v>
      </c>
    </row>
    <row r="104" spans="1:4" ht="12.75" customHeight="1">
      <c r="A104" s="8"/>
      <c r="B104" s="21" t="s">
        <v>25</v>
      </c>
      <c r="C104" s="8" t="s">
        <v>37</v>
      </c>
      <c r="D104" s="10">
        <v>0</v>
      </c>
    </row>
    <row r="105" spans="1:4" ht="12.75" customHeight="1">
      <c r="A105" s="13"/>
      <c r="B105" s="21" t="s">
        <v>26</v>
      </c>
      <c r="C105" s="8" t="s">
        <v>37</v>
      </c>
      <c r="D105" s="10">
        <v>8633.91</v>
      </c>
    </row>
    <row r="106" spans="1:4" ht="12.75" customHeight="1">
      <c r="A106" s="8"/>
      <c r="B106" s="21" t="s">
        <v>49</v>
      </c>
      <c r="C106" s="8" t="s">
        <v>37</v>
      </c>
      <c r="D106" s="27">
        <f>D107+D108</f>
        <v>1855.8</v>
      </c>
    </row>
    <row r="107" spans="1:4" ht="12.75" customHeight="1">
      <c r="A107" s="13"/>
      <c r="B107" s="21" t="s">
        <v>25</v>
      </c>
      <c r="C107" s="8" t="s">
        <v>37</v>
      </c>
      <c r="D107" s="10">
        <v>0</v>
      </c>
    </row>
    <row r="108" spans="1:4" ht="12.75" customHeight="1">
      <c r="A108" s="8"/>
      <c r="B108" s="21" t="s">
        <v>26</v>
      </c>
      <c r="C108" s="8" t="s">
        <v>37</v>
      </c>
      <c r="D108" s="10">
        <f>D115+D125</f>
        <v>1855.8</v>
      </c>
    </row>
    <row r="109" spans="1:4" ht="12.75" customHeight="1">
      <c r="A109" s="8">
        <f>A102+1</f>
        <v>42</v>
      </c>
      <c r="B109" s="63" t="s">
        <v>86</v>
      </c>
      <c r="C109" s="63"/>
      <c r="D109" s="64"/>
    </row>
    <row r="110" spans="1:4" ht="12.75" customHeight="1">
      <c r="A110" s="8"/>
      <c r="B110" s="23" t="s">
        <v>89</v>
      </c>
      <c r="C110" s="8"/>
      <c r="D110" s="10"/>
    </row>
    <row r="111" spans="1:4" ht="12.75" customHeight="1">
      <c r="A111" s="8"/>
      <c r="B111" s="21" t="s">
        <v>34</v>
      </c>
      <c r="C111" s="8" t="s">
        <v>87</v>
      </c>
      <c r="D111" s="10"/>
    </row>
    <row r="112" spans="1:4" ht="12.75" customHeight="1">
      <c r="A112" s="8"/>
      <c r="B112" s="21" t="s">
        <v>35</v>
      </c>
      <c r="C112" s="8" t="s">
        <v>87</v>
      </c>
      <c r="D112" s="10">
        <v>3407</v>
      </c>
    </row>
    <row r="113" spans="1:4" ht="12.75" customHeight="1">
      <c r="A113" s="8"/>
      <c r="B113" s="21" t="s">
        <v>36</v>
      </c>
      <c r="C113" s="8" t="s">
        <v>37</v>
      </c>
      <c r="D113" s="10">
        <v>101031.35</v>
      </c>
    </row>
    <row r="114" spans="1:4" ht="12.75" customHeight="1">
      <c r="A114" s="8"/>
      <c r="B114" s="21" t="s">
        <v>38</v>
      </c>
      <c r="C114" s="8" t="s">
        <v>37</v>
      </c>
      <c r="D114" s="10">
        <v>105468.53</v>
      </c>
    </row>
    <row r="115" spans="1:4" ht="12.75" customHeight="1">
      <c r="A115" s="8"/>
      <c r="B115" s="21" t="s">
        <v>39</v>
      </c>
      <c r="C115" s="8" t="s">
        <v>37</v>
      </c>
      <c r="D115" s="10">
        <v>-16.45</v>
      </c>
    </row>
    <row r="116" spans="1:4" ht="12.75" customHeight="1">
      <c r="A116" s="8"/>
      <c r="B116" s="21" t="s">
        <v>40</v>
      </c>
      <c r="C116" s="8" t="s">
        <v>37</v>
      </c>
      <c r="D116" s="10">
        <v>109317.93</v>
      </c>
    </row>
    <row r="117" spans="1:4" ht="12.75" customHeight="1">
      <c r="A117" s="8"/>
      <c r="B117" s="21" t="s">
        <v>41</v>
      </c>
      <c r="C117" s="8" t="s">
        <v>37</v>
      </c>
      <c r="D117" s="10">
        <v>116033.68</v>
      </c>
    </row>
    <row r="118" spans="1:4" ht="12.75" customHeight="1">
      <c r="A118" s="8"/>
      <c r="B118" s="21" t="s">
        <v>42</v>
      </c>
      <c r="C118" s="8" t="s">
        <v>37</v>
      </c>
      <c r="D118" s="10">
        <v>-11.19</v>
      </c>
    </row>
    <row r="119" spans="1:4" ht="12.75" customHeight="1">
      <c r="A119" s="8"/>
      <c r="B119" s="21" t="s">
        <v>95</v>
      </c>
      <c r="C119" s="8" t="s">
        <v>37</v>
      </c>
      <c r="D119" s="10">
        <v>0</v>
      </c>
    </row>
    <row r="120" spans="1:4" ht="12.75" customHeight="1">
      <c r="A120" s="8"/>
      <c r="B120" s="23" t="s">
        <v>88</v>
      </c>
      <c r="C120" s="8"/>
      <c r="D120" s="10"/>
    </row>
    <row r="121" spans="1:4" ht="12.75" customHeight="1">
      <c r="A121" s="8"/>
      <c r="B121" s="21" t="s">
        <v>34</v>
      </c>
      <c r="C121" s="8" t="s">
        <v>87</v>
      </c>
      <c r="D121" s="10"/>
    </row>
    <row r="122" spans="1:4" ht="12.75" customHeight="1">
      <c r="A122" s="8"/>
      <c r="B122" s="21" t="s">
        <v>35</v>
      </c>
      <c r="C122" s="8" t="s">
        <v>87</v>
      </c>
      <c r="D122" s="10">
        <v>5738</v>
      </c>
    </row>
    <row r="123" spans="1:4" ht="12.75" customHeight="1">
      <c r="A123" s="8"/>
      <c r="B123" s="21" t="s">
        <v>36</v>
      </c>
      <c r="C123" s="8" t="s">
        <v>37</v>
      </c>
      <c r="D123" s="10">
        <v>101746.34</v>
      </c>
    </row>
    <row r="124" spans="1:4" ht="12.75" customHeight="1">
      <c r="A124" s="8"/>
      <c r="B124" s="21" t="s">
        <v>38</v>
      </c>
      <c r="C124" s="8" t="s">
        <v>37</v>
      </c>
      <c r="D124" s="10">
        <v>104087.27</v>
      </c>
    </row>
    <row r="125" spans="1:4" ht="12.75" customHeight="1">
      <c r="A125" s="8"/>
      <c r="B125" s="21" t="s">
        <v>39</v>
      </c>
      <c r="C125" s="8" t="s">
        <v>37</v>
      </c>
      <c r="D125" s="10">
        <v>1872.25</v>
      </c>
    </row>
    <row r="126" spans="1:4" ht="12.75" customHeight="1">
      <c r="A126" s="8"/>
      <c r="B126" s="21" t="s">
        <v>40</v>
      </c>
      <c r="C126" s="8" t="s">
        <v>37</v>
      </c>
      <c r="D126" s="10">
        <v>114267.16</v>
      </c>
    </row>
    <row r="127" spans="1:4" ht="12.75" customHeight="1">
      <c r="A127" s="8"/>
      <c r="B127" s="21" t="s">
        <v>41</v>
      </c>
      <c r="C127" s="8" t="s">
        <v>37</v>
      </c>
      <c r="D127" s="10">
        <v>110955.42</v>
      </c>
    </row>
    <row r="128" spans="1:4" ht="12.75" customHeight="1">
      <c r="A128" s="8"/>
      <c r="B128" s="21" t="s">
        <v>42</v>
      </c>
      <c r="C128" s="8" t="s">
        <v>37</v>
      </c>
      <c r="D128" s="10">
        <v>1273.27</v>
      </c>
    </row>
    <row r="129" spans="1:4" ht="12.75" customHeight="1">
      <c r="A129" s="8"/>
      <c r="B129" s="21" t="s">
        <v>95</v>
      </c>
      <c r="C129" s="8" t="s">
        <v>37</v>
      </c>
      <c r="D129" s="10">
        <v>0</v>
      </c>
    </row>
    <row r="130" spans="1:4" ht="12.75" customHeight="1">
      <c r="A130" s="8">
        <f>1+A109</f>
        <v>43</v>
      </c>
      <c r="B130" s="34" t="s">
        <v>28</v>
      </c>
      <c r="C130" s="35"/>
      <c r="D130" s="36"/>
    </row>
    <row r="131" spans="1:4" ht="12.75" customHeight="1">
      <c r="A131" s="8"/>
      <c r="B131" s="21" t="s">
        <v>29</v>
      </c>
      <c r="C131" s="8" t="s">
        <v>99</v>
      </c>
      <c r="D131" s="15">
        <v>0</v>
      </c>
    </row>
    <row r="132" spans="1:4" ht="12.75" customHeight="1">
      <c r="A132" s="8"/>
      <c r="B132" s="21" t="s">
        <v>30</v>
      </c>
      <c r="C132" s="8" t="s">
        <v>99</v>
      </c>
      <c r="D132" s="15">
        <v>0</v>
      </c>
    </row>
    <row r="133" spans="1:4" ht="12.75" customHeight="1">
      <c r="A133" s="8"/>
      <c r="B133" s="21" t="s">
        <v>31</v>
      </c>
      <c r="C133" s="8" t="s">
        <v>99</v>
      </c>
      <c r="D133" s="15">
        <v>0</v>
      </c>
    </row>
    <row r="134" spans="1:4" ht="12.75" customHeight="1">
      <c r="A134" s="8"/>
      <c r="B134" s="21" t="s">
        <v>32</v>
      </c>
      <c r="C134" s="8" t="s">
        <v>37</v>
      </c>
      <c r="D134" s="15">
        <v>0</v>
      </c>
    </row>
    <row r="135" spans="1:4" ht="12.75" customHeight="1">
      <c r="A135" s="8">
        <f>A130+1</f>
        <v>44</v>
      </c>
      <c r="B135" s="34" t="s">
        <v>43</v>
      </c>
      <c r="C135" s="35"/>
      <c r="D135" s="36"/>
    </row>
    <row r="136" spans="1:4" ht="12.75" customHeight="1">
      <c r="A136" s="8"/>
      <c r="B136" s="21" t="s">
        <v>44</v>
      </c>
      <c r="C136" s="8" t="s">
        <v>99</v>
      </c>
      <c r="D136" s="15">
        <v>1</v>
      </c>
    </row>
    <row r="137" spans="1:4" ht="12.75" customHeight="1">
      <c r="A137" s="8"/>
      <c r="B137" s="21" t="s">
        <v>45</v>
      </c>
      <c r="C137" s="8" t="s">
        <v>99</v>
      </c>
      <c r="D137" s="15">
        <v>1</v>
      </c>
    </row>
    <row r="138" spans="1:4" ht="12.75" customHeight="1">
      <c r="A138" s="8"/>
      <c r="B138" s="21" t="s">
        <v>46</v>
      </c>
      <c r="C138" s="8" t="s">
        <v>37</v>
      </c>
      <c r="D138" s="10">
        <v>8689.29</v>
      </c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</sheetData>
  <sheetProtection/>
  <mergeCells count="14">
    <mergeCell ref="A2:D2"/>
    <mergeCell ref="A3:D3"/>
    <mergeCell ref="A4:D4"/>
    <mergeCell ref="A5:D5"/>
    <mergeCell ref="B97:D97"/>
    <mergeCell ref="B109:D109"/>
    <mergeCell ref="B130:D130"/>
    <mergeCell ref="B135:D135"/>
    <mergeCell ref="A6:D6"/>
    <mergeCell ref="A7:D7"/>
    <mergeCell ref="A14:D14"/>
    <mergeCell ref="A15:D15"/>
    <mergeCell ref="A33:D33"/>
    <mergeCell ref="A34:D3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2019-04-10T04:12:42Z</dcterms:modified>
  <cp:category/>
  <cp:version/>
  <cp:contentType/>
  <cp:contentStatus/>
</cp:coreProperties>
</file>